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12150" activeTab="0"/>
  </bookViews>
  <sheets>
    <sheet name="test" sheetId="1" r:id="rId1"/>
    <sheet name="graph" sheetId="2" r:id="rId2"/>
  </sheets>
  <definedNames/>
  <calcPr fullCalcOnLoad="1"/>
</workbook>
</file>

<file path=xl/sharedStrings.xml><?xml version="1.0" encoding="utf-8"?>
<sst xmlns="http://schemas.openxmlformats.org/spreadsheetml/2006/main" count="360" uniqueCount="236">
  <si>
    <t>E</t>
  </si>
  <si>
    <t>A</t>
  </si>
  <si>
    <t>B</t>
  </si>
  <si>
    <t>C</t>
  </si>
  <si>
    <t>D</t>
  </si>
  <si>
    <r>
      <rPr>
        <sz val="12"/>
        <color indexed="8"/>
        <rFont val="ＭＳ Ｐゴシック"/>
        <family val="3"/>
      </rPr>
      <t>初対面の人を覚えるときのポイントは何ですか？</t>
    </r>
  </si>
  <si>
    <t>顔や雰囲気で覚える</t>
  </si>
  <si>
    <t>名刺の文字で覚える</t>
  </si>
  <si>
    <t>名前の響きから覚える</t>
  </si>
  <si>
    <r>
      <rPr>
        <sz val="12"/>
        <color indexed="8"/>
        <rFont val="ＭＳ Ｐゴシック"/>
        <family val="3"/>
      </rPr>
      <t>自宅に人を招くとき、最寄りの駅から家までの道順をどうやって説明しますか？</t>
    </r>
  </si>
  <si>
    <t>地図を書いて渡す</t>
  </si>
  <si>
    <t>近くまで来てもらい、電話でそこから何が見えるかを手がかりに道順を伝える</t>
  </si>
  <si>
    <t>事前に言葉で道順を説明する</t>
  </si>
  <si>
    <r>
      <rPr>
        <sz val="12"/>
        <color indexed="8"/>
        <rFont val="ＭＳ Ｐゴシック"/>
        <family val="3"/>
      </rPr>
      <t>初対面の人の顔をどれくらい覚えていますか？</t>
    </r>
  </si>
  <si>
    <t>すぐに顔を覚えることができ、しっかりと思い出せる</t>
  </si>
  <si>
    <t>眼鏡をかけているといった特徴などは覚えている</t>
  </si>
  <si>
    <t>眼鏡をかけていたかどうかすら覚えていない</t>
  </si>
  <si>
    <t>初めて聞いた曲を、すぐに口ずさめますか？</t>
  </si>
  <si>
    <t>どんな曲でも、途中からでも、メロディを口ずさめる</t>
  </si>
  <si>
    <t>簡単な曲、あるいはサビの部分ならメロディを口ずさめる</t>
  </si>
  <si>
    <t>まったく口ずさめない</t>
  </si>
  <si>
    <t>テレビをつけながらでも人と話ができますか？</t>
  </si>
  <si>
    <t>テレビがついていても、問題なく会話ができる</t>
  </si>
  <si>
    <t>テレビを消すか、音を小さくする</t>
  </si>
  <si>
    <t>ス－パ－マーケットで1週間分の食料を買うとき、どうしますか？</t>
  </si>
  <si>
    <t>買う商品のイメ－ジを思い浮かべる</t>
  </si>
  <si>
    <t>商品がどこの売り場に置いてあるかを思い浮かべる</t>
  </si>
  <si>
    <t>買う商品の名前をすべてメモする</t>
  </si>
  <si>
    <t>「にんじんは”に”」というように商品の頭文字を覚える</t>
  </si>
  <si>
    <t>それほど親しくない人から電話があったとき、あなたは？</t>
  </si>
  <si>
    <t>相手が誰だかすぐわかる</t>
  </si>
  <si>
    <t>話しはじめるとわかる</t>
  </si>
  <si>
    <t>わかるまでに時間がかかる。またはわからない</t>
  </si>
  <si>
    <t>あなたの1番古い記憶はいつのものですか？</t>
  </si>
  <si>
    <t>3歳以前の記憶がいくつかある</t>
  </si>
  <si>
    <t>4歳以降の記憶がもっとも古い</t>
  </si>
  <si>
    <t>最近の記憶しか思い浮かばない</t>
  </si>
  <si>
    <t>一番古い記憶の映像をイメ－ジしてみてください。</t>
  </si>
  <si>
    <t>自分の目から見た記憶で、その場面に自分はいない</t>
  </si>
  <si>
    <t>その場に自分がいて、客観的に見ている</t>
  </si>
  <si>
    <t>モノマネは得意ですか？</t>
  </si>
  <si>
    <t>人の動作のマネも声のマネも得意</t>
  </si>
  <si>
    <t>人の動作の特徴は何となく思い浮かべてマネすることができる</t>
  </si>
  <si>
    <t>特徴をつかむことができない</t>
  </si>
  <si>
    <t>1分間で野菜の名前をできるだけ多くあげてください。</t>
  </si>
  <si>
    <t>野菜の写真やス－パ－マーケットの野菜売り場をイメ－ジして名前をあげた</t>
  </si>
  <si>
    <t>五十音で野菜の名前を思い出しながらあげた</t>
  </si>
  <si>
    <t>ドラマや映画を観たあと、友人と評論するときをイメ－ジしてみてください。</t>
  </si>
  <si>
    <t>シーンの映像を思い出しながら感想を言う</t>
  </si>
  <si>
    <t>登場人物のセリフを思い出しながら感想を言う</t>
  </si>
  <si>
    <t>音や挿入歌からシーンをイメージして感想を言う</t>
  </si>
  <si>
    <t>1度だけ行ったことのある場所に、もう1度行くなら？</t>
  </si>
  <si>
    <t>すぐに道順がわかり、迷うことなく目的地までスイスイ行ける</t>
  </si>
  <si>
    <t>大きな目印となる場所は覚えているが、次に進む道はあいまだ</t>
  </si>
  <si>
    <t>もう一度道を調べ直すか、誰かに道案内してもらわないと行けない</t>
  </si>
  <si>
    <t>文字を学習したときのことを思い出してください。</t>
  </si>
  <si>
    <t>ひらがな、カタカナ、漢字は苦労しないで覚えられた</t>
  </si>
  <si>
    <t>ひらがな、カタカナよりも漢字のほうが覚えやすかった</t>
  </si>
  <si>
    <t>文字の形は覚えらるが、書き順が覚えにくかった</t>
  </si>
  <si>
    <t>文字を覚えるのに苦労した</t>
  </si>
  <si>
    <t>「フランシスコ・ザビエル」と聞いたとき、何を思い浮かべますか？</t>
  </si>
  <si>
    <t>「フランシスコ・ザビエル」というカタカナの文字</t>
  </si>
  <si>
    <t>何となく「フランシスコ・ザビエル」のようなぼやけた人物像</t>
  </si>
  <si>
    <t>教科書に載っていた「フランシスコ・ザビエル」の写真</t>
  </si>
  <si>
    <t>おもしろい、または言いづらそうな名前（響き）だな～と思う</t>
  </si>
  <si>
    <t>気がつけば携帯電話が見当たらない。さて、あなたはどうやって探しますか？</t>
  </si>
  <si>
    <t>自分の足取りを順番にイメ－ジ映像として思い浮かべ探す</t>
  </si>
  <si>
    <t>自分の足取りを言葉にしながら、携帯電話がどこにあるのか考える</t>
  </si>
  <si>
    <t>最後に携帯電話を見た場所を、写真のように思い出す</t>
  </si>
  <si>
    <t>学生時代をふり返ってください。教科書を暗記するとき、あなたはどうやって暗記していましたか？</t>
  </si>
  <si>
    <t>教科書を書き写す</t>
  </si>
  <si>
    <t>教科書をじっと見る</t>
  </si>
  <si>
    <t>教科書の重要部分にマーカーで線を引く</t>
  </si>
  <si>
    <t>何度も黙読する</t>
  </si>
  <si>
    <t>何度も音読する</t>
  </si>
  <si>
    <t>合コンで自己紹介したあとのことを思い出してください。</t>
  </si>
  <si>
    <t>すぐに全員の名前と顔が一致する</t>
  </si>
  <si>
    <t>名前は覚えにくいが、顔や洋服の特徴を見つけて覚えていく</t>
  </si>
  <si>
    <t>名前は覚えられるが、席が移動されるとわからなくなる</t>
  </si>
  <si>
    <t>次に、合コンの翌日のことを思い出してください。</t>
  </si>
  <si>
    <t>合コンに参加した全員の顔と名前を思い出せる</t>
  </si>
  <si>
    <t>名前は思い出せないが、顔なら参加者全員思い出せる</t>
  </si>
  <si>
    <t>顔はうろ覚えだが、名前は全員言える</t>
  </si>
  <si>
    <t>名前は名刺の文字で思い出す。または、名前も顔も思い出しにくい</t>
  </si>
  <si>
    <t>大金をはたいてでもいろいろなモノを集めたいコレクタ－だ</t>
  </si>
  <si>
    <t>コレクタ－の気持ちがわからない</t>
  </si>
  <si>
    <t>機械の操作は得意ですか？</t>
  </si>
  <si>
    <t>取扱説明書なんか読まなくてもできる</t>
  </si>
  <si>
    <t>取扱説明書を読みながらやる</t>
  </si>
  <si>
    <t>取扱説明書を読むとよけいにわからなくなるので、とりあえずやってみる</t>
  </si>
  <si>
    <t>マンションの物件探しをしています。あなたは？</t>
  </si>
  <si>
    <t>間取りを見ただけで、その場に立っているような感覚になり、部屋を想像できる</t>
  </si>
  <si>
    <t>間取りを見て、何となく部屋の想像がつく</t>
  </si>
  <si>
    <t>間取りを見ても、まったく部屋を想像できない</t>
  </si>
  <si>
    <t>難しい本を読んだときのことを思い出してください。</t>
  </si>
  <si>
    <t>文字を読んだだけで内容を理解できる。</t>
  </si>
  <si>
    <t>本の内容に沿ったイメ－ジを映像にして理解している</t>
  </si>
  <si>
    <t>登場人物の人間関係や出来事を相関図や時系列にして理解している</t>
  </si>
  <si>
    <t>子供のころ、どんな遊びが好きでしたか？</t>
  </si>
  <si>
    <t>歌や「アルプス一万尺」などの手遊び歌</t>
  </si>
  <si>
    <t>お人形遊びや戦隊物で場面を空想しながら遊ぶ</t>
  </si>
  <si>
    <t>カルタやしりとりなどの言葉遊び</t>
  </si>
  <si>
    <t>昆虫採集やキャラクタ－もの集め</t>
  </si>
  <si>
    <t>友人の顔を思い出してみてください。</t>
  </si>
  <si>
    <t>その人の笑った顔や怒った顔、真顔など、いろいろな表情をはっきり思い出せる</t>
  </si>
  <si>
    <t>真顔あるいは笑った顔など、その人がよくしている表情しか思い出せない</t>
  </si>
  <si>
    <t>よく知っている人の顔もいざ思い出すとなるとあいまいになる</t>
  </si>
  <si>
    <t>写真で見た顔を思い出す</t>
  </si>
  <si>
    <t>授業中にノートをとっていたときのことを思い出してみてください。</t>
  </si>
  <si>
    <t>授業中、ノ－トをまとめるのは得意だった</t>
  </si>
  <si>
    <t>要点やキ－ワ－ドしかノ－トに書かなかったし、それ以外は必要ないと思っていた</t>
  </si>
  <si>
    <t>ノートをまとめるのは苦手で、とりあえず黒板や教科書の手本通りに書いていた</t>
  </si>
  <si>
    <t>先生の言うことを、一言一句もらさないように書いていた</t>
  </si>
  <si>
    <t>ことわざは好きですか？</t>
  </si>
  <si>
    <t>その場にあった格言やことわざ、言い回しがすぐに思い浮かぶ</t>
  </si>
  <si>
    <t>何となくイメ－ジが湧くが、正しく表現できない</t>
  </si>
  <si>
    <t>格言やことわざ、難しい言い回し自体を使わない</t>
  </si>
  <si>
    <t>ダジャレは好きですか？</t>
  </si>
  <si>
    <t>ダジャレをいうのが得意</t>
  </si>
  <si>
    <t>ダジャレは言わないが、言われればわかる</t>
  </si>
  <si>
    <t>ダジャレは言わないし、言われても説明されないとわからないことも多い</t>
  </si>
  <si>
    <t>朗読を聞いたときのことをイメ－ジしてください。</t>
  </si>
  <si>
    <t>朗読を聞くだけで、その映像が頭に浮かびやすい</t>
  </si>
  <si>
    <t>朗読よりも、本を自分で読んだほうがわかりやすい</t>
  </si>
  <si>
    <t>朗読や本を読むより、芝居を見るほうが好き</t>
  </si>
  <si>
    <t>外国語を勉強するなら、何派ですか？</t>
  </si>
  <si>
    <t>読むより聞いて覚えるラジオ講座派</t>
  </si>
  <si>
    <t>文法からきちんと学ぶ教科書派</t>
  </si>
  <si>
    <t>外国人と話して学ぶ実践派</t>
  </si>
  <si>
    <t>どれも苦手</t>
  </si>
  <si>
    <t>最近見かけるテレビ番組の会話テロップについてどう思いますか？</t>
  </si>
  <si>
    <t>絶対音階（音を聞いてどの音階かすぐにわかる）はありますか？</t>
  </si>
  <si>
    <t>遠くから救急車が近づいてきたら、あなたは？</t>
  </si>
  <si>
    <t>サイレンがする方向も、近づいているのか遠ざかっているのかもわかる</t>
  </si>
  <si>
    <t>方向はわかるが、近づいているのか遠ざかっているのかはわからない</t>
  </si>
  <si>
    <t>サイレンが近づかないと方向もわからない</t>
  </si>
  <si>
    <t>あなたはどうやってものごとを決めていますか？</t>
  </si>
  <si>
    <t>直感的に決めることが多い</t>
  </si>
  <si>
    <t>いろいろな状況を想定してから決めることが多い</t>
  </si>
  <si>
    <t>どちらとも言えない</t>
  </si>
  <si>
    <t>人を説得するとき、あなたは</t>
  </si>
  <si>
    <t>理論立てて、順序よく話すことができる</t>
  </si>
  <si>
    <t>最初から身ぶり手ぶりを使って話すが、わき道にそれることも多い</t>
  </si>
  <si>
    <t>最初に結論を言い、あとから補足的に説明をするが抜けることもある</t>
  </si>
  <si>
    <t>友だちが髪型を変えたり、太ったりやせたりしたら？</t>
  </si>
  <si>
    <t>すぐに気がつく</t>
  </si>
  <si>
    <t>あまり気がつかない</t>
  </si>
  <si>
    <t>尊敬語と謙譲語を使いわけていますか？</t>
  </si>
  <si>
    <t>尊敬語と謙譲語がきちんと区別でき、日常的にきちんと使いこなしている</t>
  </si>
  <si>
    <t>区別はできているが、常にきちんと使えているとは言えない</t>
  </si>
  <si>
    <t>区別もできていないし、うまく使いこなせてもいない</t>
  </si>
  <si>
    <t>企画書や資料を作るとき、あなたは？</t>
  </si>
  <si>
    <t>文字は少なめで、イメージ写真やイラストなどを取り入れて作る</t>
  </si>
  <si>
    <t>文字は少なめで、動画やアニメーションなど視覚的効果に頼る</t>
  </si>
  <si>
    <t>文字は少なめで、図やグラフでまとめることが多い</t>
  </si>
  <si>
    <t>文字の多い企画書にする。または、補足説明をたくさんつけ加える</t>
  </si>
  <si>
    <t>カラオケで人が歌っているとき、あなたは？</t>
  </si>
  <si>
    <t>人の歌にも参加してハモる</t>
  </si>
  <si>
    <t>イントロを聴けばすぐに何の曲かわかる</t>
  </si>
  <si>
    <t>画面の映像をじっと見る</t>
  </si>
  <si>
    <t>歌にあわせて画面の歌詞を目で追う</t>
  </si>
  <si>
    <t>あなたが人に1番自慢できるのは、次のうちどれですか？</t>
  </si>
  <si>
    <t>絵がうまい</t>
  </si>
  <si>
    <t>話がうまい</t>
  </si>
  <si>
    <t>歌がうまい</t>
  </si>
  <si>
    <t>①カメラタイプ</t>
  </si>
  <si>
    <t>②3Dタイプ</t>
  </si>
  <si>
    <t>どちらともいえない</t>
  </si>
  <si>
    <t>わからない</t>
  </si>
  <si>
    <t>コレクションしているものはありますか？</t>
  </si>
  <si>
    <t>わかりやすい。あるいは、テロップがあったほうがおもしろい</t>
  </si>
  <si>
    <t>わかりにくい。あるいは、ないほうがいい</t>
  </si>
  <si>
    <t>どちらでもない</t>
  </si>
  <si>
    <t>ある</t>
  </si>
  <si>
    <t>ない。または、わからない</t>
  </si>
  <si>
    <t>A</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</si>
  <si>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</si>
  <si>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</si>
  <si>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</si>
  <si>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</si>
  <si>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</si>
  <si>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</si>
  <si>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</si>
  <si>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</si>
  <si>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</si>
  <si>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</si>
  <si>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</si>
  <si>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</si>
  <si>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</si>
  <si>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</si>
  <si>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</si>
  <si>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</si>
  <si>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</si>
  <si>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</si>
  <si>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</si>
  <si>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</si>
  <si>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</si>
  <si>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</si>
  <si>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</si>
  <si>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</si>
  <si>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</si>
  <si>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</si>
  <si>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</si>
  <si>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</si>
  <si>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</si>
  <si>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</si>
  <si>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</si>
  <si>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</si>
  <si>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</si>
  <si>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</si>
  <si>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</si>
  <si>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</si>
  <si>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</si>
  <si>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</si>
  <si>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</si>
  <si>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</si>
  <si>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回答数→</t>
  </si>
  <si>
    <t>視覚優位</t>
  </si>
  <si>
    <t>言語優位</t>
  </si>
  <si>
    <t>聴覚優位</t>
  </si>
  <si>
    <t>④辞書タイプ</t>
  </si>
  <si>
    <t>⑤ラジオタイプ</t>
  </si>
  <si>
    <t>⑥サウンドタイプ</t>
  </si>
  <si>
    <t>③ﾌｧﾝﾀｼﾞｰﾀｲﾌﾟ</t>
  </si>
  <si>
    <t>写真のように二次元で思考する</t>
  </si>
  <si>
    <t>空間や時間軸を使って三次元で考える</t>
  </si>
  <si>
    <t>文字や文章を映像化してから思考する</t>
  </si>
  <si>
    <t>文字や文章を図式化してから思考する</t>
  </si>
  <si>
    <t>文字や文章を、耳から入れる音として情報処理する</t>
  </si>
  <si>
    <t>音色や音階といった、音楽的イメージを脳に入力する</t>
  </si>
  <si>
    <t>「絶対にこのタイプ」とはっきり線引きできるものではありません。</t>
  </si>
  <si>
    <t xml:space="preserve"> 認知特性はオーバーラップしている部分もあり、</t>
  </si>
  <si>
    <r>
      <rPr>
        <sz val="11"/>
        <color indexed="8"/>
        <rFont val="ＭＳ Ｐゴシック"/>
        <family val="3"/>
      </rPr>
      <t xml:space="preserve"> 一般的レベルは、15～45 です。</t>
    </r>
  </si>
  <si>
    <t>ペットボトルのおまけやストラップくらいなら、集めてみようかなと思う</t>
  </si>
  <si>
    <t>シーンを写真のように止まった画像、あるいは画像をコマ送りにして感想を言う</t>
  </si>
  <si>
    <t xml:space="preserve"> それぞれ最も近いものに「1」を入力してください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</si>
</sst>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40"/>
    <numFmt numFmtId="182" formatCode="0&quot;/40&quot;"/>
    <numFmt numFmtId="183" formatCode="0&quot;（/40）&quot;"/>
  </numFmts>
  <fonts count="24">
    <font>
      <sz val="11"/>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6"/>
      <name val="ＭＳ Ｐゴシック"/>
      <family val="3"/>
    </font>
    <font>
      <sz val="11"/>
      <color indexed="9"/>
      <name val="ＭＳ ゴシック"/>
      <family val="3"/>
    </font>
    <font>
      <b/>
      <sz val="12"/>
      <name val="ＭＳ ゴシック"/>
      <family val="3"/>
    </font>
    <font>
      <sz val="9"/>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hair"/>
    </border>
    <border>
      <left style="medium"/>
      <right style="medium"/>
      <top style="hair"/>
      <bottom style="medium"/>
    </border>
    <border>
      <left>
        <color indexed="63"/>
      </left>
      <right>
        <color indexed="63"/>
      </right>
      <top style="medium"/>
      <bottom style="hair"/>
    </border>
    <border>
      <left>
        <color indexed="63"/>
      </left>
      <right>
        <color indexed="63"/>
      </right>
      <top style="hair"/>
      <bottom style="medium"/>
    </border>
    <border>
      <left>
        <color indexed="63"/>
      </left>
      <right style="thin"/>
      <top style="medium"/>
      <bottom style="hair"/>
    </border>
    <border>
      <left>
        <color indexed="63"/>
      </left>
      <right style="thin"/>
      <top style="hair"/>
      <bottom style="medium"/>
    </border>
    <border>
      <left>
        <color indexed="63"/>
      </left>
      <right style="thin"/>
      <top>
        <color indexed="63"/>
      </top>
      <bottom style="hair"/>
    </border>
    <border>
      <left>
        <color indexed="63"/>
      </left>
      <right>
        <color indexed="63"/>
      </right>
      <top>
        <color indexed="63"/>
      </top>
      <bottom style="hair"/>
    </border>
    <border>
      <left style="medium"/>
      <right style="medium"/>
      <top>
        <color indexed="63"/>
      </top>
      <bottom style="hair"/>
    </border>
    <border>
      <left>
        <color indexed="63"/>
      </left>
      <right style="thin"/>
      <top style="hair"/>
      <bottom style="thin"/>
    </border>
    <border>
      <left>
        <color indexed="63"/>
      </left>
      <right>
        <color indexed="63"/>
      </right>
      <top style="hair"/>
      <bottom style="thin"/>
    </border>
    <border>
      <left style="medium"/>
      <right style="medium"/>
      <top style="hair"/>
      <bottom style="thin"/>
    </border>
    <border>
      <left>
        <color indexed="63"/>
      </left>
      <right style="thin"/>
      <top style="thin"/>
      <bottom style="hair"/>
    </border>
    <border>
      <left>
        <color indexed="63"/>
      </left>
      <right>
        <color indexed="63"/>
      </right>
      <top style="thin"/>
      <bottom style="hair"/>
    </border>
    <border>
      <left style="medium"/>
      <right style="medium"/>
      <top style="thin"/>
      <bottom style="hair"/>
    </border>
    <border>
      <left>
        <color indexed="63"/>
      </left>
      <right style="thin"/>
      <top style="hair"/>
      <bottom style="hair"/>
    </border>
    <border>
      <left>
        <color indexed="63"/>
      </left>
      <right style="medium"/>
      <top style="medium"/>
      <bottom style="hair"/>
    </border>
    <border>
      <left>
        <color indexed="63"/>
      </left>
      <right>
        <color indexed="63"/>
      </right>
      <top style="hair"/>
      <bottom style="hair"/>
    </border>
    <border>
      <left>
        <color indexed="63"/>
      </left>
      <right style="medium"/>
      <top style="hair"/>
      <bottom style="hair"/>
    </border>
    <border>
      <left>
        <color indexed="63"/>
      </left>
      <right style="medium"/>
      <top style="hair"/>
      <bottom style="thin"/>
    </border>
    <border>
      <left>
        <color indexed="63"/>
      </left>
      <right style="medium"/>
      <top style="thin"/>
      <bottom style="hair"/>
    </border>
    <border>
      <left>
        <color indexed="63"/>
      </left>
      <right style="medium"/>
      <top>
        <color indexed="63"/>
      </top>
      <bottom style="hair"/>
    </border>
    <border>
      <left>
        <color indexed="63"/>
      </left>
      <right style="medium"/>
      <top style="hair"/>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color indexed="63"/>
      </top>
      <bottom style="hair"/>
    </border>
    <border>
      <left style="medium"/>
      <right>
        <color indexed="63"/>
      </right>
      <top style="hair"/>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hair"/>
    </border>
    <border>
      <left style="medium"/>
      <right style="thin"/>
      <top style="hair"/>
      <bottom style="thin"/>
    </border>
    <border>
      <left style="medium"/>
      <right style="thin"/>
      <top style="thin"/>
      <bottom style="hair"/>
    </border>
    <border>
      <left style="medium"/>
      <right style="thin"/>
      <top>
        <color indexed="63"/>
      </top>
      <bottom style="hair"/>
    </border>
    <border>
      <left style="medium"/>
      <right style="thin"/>
      <top style="hair"/>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2"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2" fillId="0" borderId="0">
      <alignment vertical="center"/>
      <protection/>
    </xf>
    <xf numFmtId="0" fontId="18" fillId="4" borderId="0" applyNumberFormat="0" applyBorder="0" applyAlignment="0" applyProtection="0"/>
  </cellStyleXfs>
  <cellXfs count="63">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1" fillId="0" borderId="0" xfId="0" applyFont="1" applyAlignment="1">
      <alignment vertical="center"/>
    </xf>
    <xf numFmtId="0" fontId="0" fillId="0" borderId="0" xfId="0" applyBorder="1" applyAlignment="1">
      <alignment vertical="center"/>
    </xf>
    <xf numFmtId="0" fontId="22" fillId="23" borderId="13" xfId="0" applyFont="1" applyFill="1" applyBorder="1" applyAlignment="1">
      <alignment vertical="center"/>
    </xf>
    <xf numFmtId="0" fontId="22" fillId="23" borderId="14" xfId="0" applyFont="1" applyFill="1" applyBorder="1" applyAlignment="1">
      <alignment vertical="center"/>
    </xf>
    <xf numFmtId="0" fontId="2" fillId="0" borderId="15" xfId="60" applyBorder="1">
      <alignment vertical="center"/>
      <protection/>
    </xf>
    <xf numFmtId="0" fontId="2" fillId="0" borderId="16" xfId="60" applyFont="1" applyBorder="1">
      <alignment vertical="center"/>
      <protection/>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2" fillId="0" borderId="20" xfId="60" applyFont="1" applyBorder="1">
      <alignment vertical="center"/>
      <protection/>
    </xf>
    <xf numFmtId="0" fontId="22" fillId="23" borderId="21" xfId="0" applyFont="1" applyFill="1" applyBorder="1" applyAlignment="1">
      <alignment vertical="center"/>
    </xf>
    <xf numFmtId="0" fontId="0" fillId="0" borderId="22" xfId="0" applyBorder="1" applyAlignment="1">
      <alignment vertical="center"/>
    </xf>
    <xf numFmtId="0" fontId="2" fillId="0" borderId="23" xfId="60" applyFont="1" applyBorder="1">
      <alignment vertical="center"/>
      <protection/>
    </xf>
    <xf numFmtId="0" fontId="22" fillId="23" borderId="24" xfId="0" applyFont="1" applyFill="1" applyBorder="1" applyAlignment="1">
      <alignment vertical="center"/>
    </xf>
    <xf numFmtId="0" fontId="0" fillId="0" borderId="25" xfId="0" applyBorder="1" applyAlignment="1">
      <alignment vertical="center"/>
    </xf>
    <xf numFmtId="0" fontId="2" fillId="0" borderId="26" xfId="60" applyFont="1" applyBorder="1">
      <alignment vertical="center"/>
      <protection/>
    </xf>
    <xf numFmtId="0" fontId="22" fillId="23" borderId="27"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right" vertical="center" wrapText="1"/>
    </xf>
    <xf numFmtId="0" fontId="0" fillId="0" borderId="17"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vertical="center"/>
    </xf>
    <xf numFmtId="0" fontId="0" fillId="0" borderId="15" xfId="0" applyBorder="1" applyAlignment="1">
      <alignment horizontal="center" vertical="center"/>
    </xf>
    <xf numFmtId="0" fontId="0" fillId="0" borderId="29" xfId="0" applyBorder="1" applyAlignment="1">
      <alignment vertical="center"/>
    </xf>
    <xf numFmtId="0" fontId="0" fillId="0" borderId="30" xfId="0" applyBorder="1" applyAlignment="1">
      <alignment horizontal="center" vertical="center"/>
    </xf>
    <xf numFmtId="0" fontId="0" fillId="0" borderId="31" xfId="0" applyBorder="1" applyAlignment="1">
      <alignment vertical="center"/>
    </xf>
    <xf numFmtId="0" fontId="0" fillId="0" borderId="23" xfId="0" applyBorder="1" applyAlignment="1">
      <alignment horizontal="center" vertical="center"/>
    </xf>
    <xf numFmtId="0" fontId="0" fillId="0" borderId="32" xfId="0" applyBorder="1" applyAlignment="1">
      <alignment vertical="center"/>
    </xf>
    <xf numFmtId="0" fontId="0" fillId="0" borderId="26" xfId="0" applyBorder="1" applyAlignment="1">
      <alignment horizontal="center" vertical="center"/>
    </xf>
    <xf numFmtId="0" fontId="0" fillId="0" borderId="33" xfId="0" applyBorder="1" applyAlignment="1">
      <alignment vertical="center"/>
    </xf>
    <xf numFmtId="0" fontId="0" fillId="0" borderId="20" xfId="0" applyBorder="1" applyAlignment="1">
      <alignment horizontal="center" vertical="center"/>
    </xf>
    <xf numFmtId="0" fontId="0" fillId="0" borderId="34" xfId="0" applyBorder="1" applyAlignment="1">
      <alignment vertical="center"/>
    </xf>
    <xf numFmtId="0" fontId="0" fillId="0" borderId="16" xfId="0" applyBorder="1" applyAlignment="1">
      <alignment horizontal="center" vertical="center"/>
    </xf>
    <xf numFmtId="0" fontId="0" fillId="0" borderId="35" xfId="0" applyBorder="1" applyAlignment="1">
      <alignment vertical="center"/>
    </xf>
    <xf numFmtId="49" fontId="0" fillId="0" borderId="36" xfId="0" applyNumberForma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49" fontId="0" fillId="0" borderId="39" xfId="0" applyNumberFormat="1" applyBorder="1" applyAlignment="1">
      <alignment horizontal="center" vertical="center"/>
    </xf>
    <xf numFmtId="0" fontId="0" fillId="0" borderId="17" xfId="0" applyBorder="1" applyAlignment="1">
      <alignment vertical="center" wrapText="1"/>
    </xf>
    <xf numFmtId="0" fontId="0" fillId="0" borderId="28" xfId="0" applyBorder="1" applyAlignment="1">
      <alignment vertical="center" wrapText="1"/>
    </xf>
    <xf numFmtId="0" fontId="0" fillId="0" borderId="22" xfId="0" applyBorder="1" applyAlignment="1">
      <alignment vertical="center" wrapText="1"/>
    </xf>
    <xf numFmtId="0" fontId="0" fillId="0" borderId="25" xfId="0" applyBorder="1" applyAlignment="1">
      <alignment vertical="center" wrapText="1"/>
    </xf>
    <xf numFmtId="49" fontId="0" fillId="0" borderId="40" xfId="0" applyNumberFormat="1" applyBorder="1" applyAlignment="1">
      <alignment horizontal="center" vertical="center"/>
    </xf>
    <xf numFmtId="0" fontId="0" fillId="0" borderId="41" xfId="0" applyBorder="1" applyAlignment="1">
      <alignment horizontal="center" vertical="center"/>
    </xf>
    <xf numFmtId="0" fontId="0" fillId="0" borderId="19" xfId="0" applyBorder="1" applyAlignment="1">
      <alignment vertical="center" wrapText="1"/>
    </xf>
    <xf numFmtId="0" fontId="0" fillId="0" borderId="18" xfId="0" applyBorder="1" applyAlignment="1">
      <alignment vertical="center" wrapText="1"/>
    </xf>
    <xf numFmtId="183" fontId="23" fillId="23" borderId="42" xfId="0" applyNumberFormat="1" applyFont="1" applyFill="1" applyBorder="1" applyAlignment="1">
      <alignment horizontal="right" vertical="center"/>
    </xf>
    <xf numFmtId="183" fontId="23" fillId="23" borderId="43" xfId="0" applyNumberFormat="1" applyFont="1" applyFill="1" applyBorder="1" applyAlignment="1">
      <alignment horizontal="righ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2"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graph!$D$2:$D$7</c:f>
              <c:strCache/>
            </c:strRef>
          </c:cat>
          <c:val>
            <c:numRef>
              <c:f>graph!$E$2:$E$7</c:f>
              <c:numCache/>
            </c:numRef>
          </c:val>
        </c:ser>
        <c:ser>
          <c:idx val="1"/>
          <c:order val="1"/>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graph!$D$2:$D$7</c:f>
              <c:strCache/>
            </c:strRef>
          </c:cat>
          <c:val>
            <c:numRef>
              <c:f>graph!$F$2:$F$7</c:f>
              <c:numCache/>
            </c:numRef>
          </c:val>
        </c:ser>
        <c:ser>
          <c:idx val="2"/>
          <c:order val="2"/>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graph!$D$2:$D$7</c:f>
              <c:strCache/>
            </c:strRef>
          </c:cat>
          <c:val>
            <c:numRef>
              <c:f>graph!$G$2:$G$7</c:f>
              <c:numCache/>
            </c:numRef>
          </c:val>
        </c:ser>
        <c:ser>
          <c:idx val="3"/>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graph!$D$2:$D$7</c:f>
              <c:strCache/>
            </c:strRef>
          </c:cat>
          <c:val>
            <c:numRef>
              <c:f>graph!$H$2:$H$7</c:f>
              <c:numCache/>
            </c:numRef>
          </c:val>
        </c:ser>
        <c:axId val="13323611"/>
        <c:axId val="52803636"/>
      </c:radarChart>
      <c:catAx>
        <c:axId val="13323611"/>
        <c:scaling>
          <c:orientation val="minMax"/>
        </c:scaling>
        <c:axPos val="b"/>
        <c:majorGridlines/>
        <c:delete val="0"/>
        <c:numFmt formatCode="General" sourceLinked="1"/>
        <c:majorTickMark val="in"/>
        <c:minorTickMark val="none"/>
        <c:tickLblPos val="nextTo"/>
        <c:crossAx val="52803636"/>
        <c:crosses val="autoZero"/>
        <c:auto val="1"/>
        <c:lblOffset val="100"/>
        <c:noMultiLvlLbl val="0"/>
      </c:catAx>
      <c:valAx>
        <c:axId val="52803636"/>
        <c:scaling>
          <c:orientation val="minMax"/>
        </c:scaling>
        <c:axPos val="l"/>
        <c:majorGridlines/>
        <c:delete val="0"/>
        <c:numFmt formatCode="General" sourceLinked="1"/>
        <c:majorTickMark val="cross"/>
        <c:minorTickMark val="none"/>
        <c:tickLblPos val="nextTo"/>
        <c:crossAx val="13323611"/>
        <c:crossesAt val="1"/>
        <c:crossBetween val="between"/>
        <c:dispUnits/>
      </c:valAx>
      <c:spPr>
        <a:noFill/>
        <a:ln>
          <a:noFill/>
        </a:ln>
      </c:spPr>
    </c:plotArea>
    <c:plotVisOnly val="1"/>
    <c:dispBlanksAs val="gap"/>
    <c:showDLblsOverMax val="0"/>
  </c:chart>
  <c:txPr>
    <a:bodyPr vert="horz" rot="0"/>
    <a:lstStyle/>
    <a:p>
      <a:pPr>
        <a:defRPr lang="en-US" cap="none" sz="1100" b="0" i="0" u="none" baseline="0">
          <a:latin typeface="ＭＳ ゴシック"/>
          <a:ea typeface="ＭＳ ゴシック"/>
          <a:cs typeface="ＭＳ 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11</xdr:row>
      <xdr:rowOff>76200</xdr:rowOff>
    </xdr:from>
    <xdr:to>
      <xdr:col>5</xdr:col>
      <xdr:colOff>95250</xdr:colOff>
      <xdr:row>33</xdr:row>
      <xdr:rowOff>76200</xdr:rowOff>
    </xdr:to>
    <xdr:graphicFrame>
      <xdr:nvGraphicFramePr>
        <xdr:cNvPr id="1" name="Chart 5"/>
        <xdr:cNvGraphicFramePr/>
      </xdr:nvGraphicFramePr>
      <xdr:xfrm>
        <a:off x="352425" y="2047875"/>
        <a:ext cx="7962900" cy="3981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R133"/>
  <sheetViews>
    <sheetView showGridLines="0" tabSelected="1" workbookViewId="0" topLeftCell="A1">
      <pane ySplit="2" topLeftCell="BM3" activePane="bottomLeft" state="frozen"/>
      <selection pane="topLeft" activeCell="A1" sqref="A1"/>
      <selection pane="bottomLeft" activeCell="D3" sqref="D3"/>
    </sheetView>
  </sheetViews>
  <sheetFormatPr defaultColWidth="8.796875" defaultRowHeight="14.25"/>
  <cols>
    <col min="1" max="1" width="2.5" style="0" customWidth="1"/>
    <col min="2" max="2" width="3.5" style="22" bestFit="1" customWidth="1"/>
    <col min="3" max="3" width="34" style="23" customWidth="1"/>
    <col min="4" max="4" width="5.59765625" style="1" customWidth="1"/>
    <col min="5" max="5" width="2.5" style="22" bestFit="1" customWidth="1"/>
    <col min="6" max="6" width="82.59765625" style="6" bestFit="1" customWidth="1"/>
    <col min="7" max="18" width="3.5" style="0" hidden="1" customWidth="1"/>
  </cols>
  <sheetData>
    <row r="1" ht="9" customHeight="1" thickBot="1"/>
    <row r="2" spans="2:18" s="1" customFormat="1" ht="14.25" thickBot="1">
      <c r="B2" s="22"/>
      <c r="C2" s="24" t="s">
        <v>216</v>
      </c>
      <c r="D2" s="56">
        <f>SUM(D3:D132)</f>
        <v>0</v>
      </c>
      <c r="E2" s="57"/>
      <c r="F2" s="31" t="s">
        <v>235</v>
      </c>
      <c r="G2" s="1">
        <v>1</v>
      </c>
      <c r="H2" s="1">
        <v>2</v>
      </c>
      <c r="I2" s="1">
        <v>3</v>
      </c>
      <c r="J2" s="1">
        <v>4</v>
      </c>
      <c r="K2" s="1">
        <v>5</v>
      </c>
      <c r="L2" s="1">
        <v>6</v>
      </c>
      <c r="M2" s="1">
        <v>1</v>
      </c>
      <c r="N2" s="1">
        <v>2</v>
      </c>
      <c r="O2" s="1">
        <v>3</v>
      </c>
      <c r="P2" s="1">
        <v>4</v>
      </c>
      <c r="Q2" s="1">
        <v>5</v>
      </c>
      <c r="R2" s="1">
        <v>6</v>
      </c>
    </row>
    <row r="3" spans="2:18" ht="13.5">
      <c r="B3" s="44" t="s">
        <v>176</v>
      </c>
      <c r="C3" s="48" t="s">
        <v>5</v>
      </c>
      <c r="D3" s="25"/>
      <c r="E3" s="32" t="s">
        <v>175</v>
      </c>
      <c r="F3" s="33" t="s">
        <v>6</v>
      </c>
      <c r="G3">
        <v>2</v>
      </c>
      <c r="H3">
        <v>2</v>
      </c>
      <c r="I3">
        <v>1</v>
      </c>
      <c r="J3">
        <v>0</v>
      </c>
      <c r="K3">
        <v>0</v>
      </c>
      <c r="L3">
        <v>0</v>
      </c>
      <c r="M3">
        <f aca="true" t="shared" si="0" ref="M3:M34">$D3*G3</f>
        <v>0</v>
      </c>
      <c r="N3">
        <f aca="true" t="shared" si="1" ref="N3:N34">$D3*H3</f>
        <v>0</v>
      </c>
      <c r="O3">
        <f aca="true" t="shared" si="2" ref="O3:O34">$D3*I3</f>
        <v>0</v>
      </c>
      <c r="P3">
        <f aca="true" t="shared" si="3" ref="P3:P34">$D3*J3</f>
        <v>0</v>
      </c>
      <c r="Q3">
        <f aca="true" t="shared" si="4" ref="Q3:Q34">$D3*K3</f>
        <v>0</v>
      </c>
      <c r="R3">
        <f aca="true" t="shared" si="5" ref="R3:R34">$D3*L3</f>
        <v>0</v>
      </c>
    </row>
    <row r="4" spans="2:18" ht="13.5">
      <c r="B4" s="45"/>
      <c r="C4" s="49"/>
      <c r="D4" s="26"/>
      <c r="E4" s="34" t="s">
        <v>2</v>
      </c>
      <c r="F4" s="35" t="s">
        <v>7</v>
      </c>
      <c r="G4">
        <v>0</v>
      </c>
      <c r="H4">
        <v>0</v>
      </c>
      <c r="I4">
        <v>0</v>
      </c>
      <c r="J4">
        <v>2</v>
      </c>
      <c r="K4">
        <v>0</v>
      </c>
      <c r="L4">
        <v>0</v>
      </c>
      <c r="M4">
        <f t="shared" si="0"/>
        <v>0</v>
      </c>
      <c r="N4">
        <f t="shared" si="1"/>
        <v>0</v>
      </c>
      <c r="O4">
        <f t="shared" si="2"/>
        <v>0</v>
      </c>
      <c r="P4">
        <f t="shared" si="3"/>
        <v>0</v>
      </c>
      <c r="Q4">
        <f t="shared" si="4"/>
        <v>0</v>
      </c>
      <c r="R4">
        <f t="shared" si="5"/>
        <v>0</v>
      </c>
    </row>
    <row r="5" spans="2:18" ht="13.5">
      <c r="B5" s="46"/>
      <c r="C5" s="50"/>
      <c r="D5" s="27"/>
      <c r="E5" s="36" t="s">
        <v>3</v>
      </c>
      <c r="F5" s="37" t="s">
        <v>8</v>
      </c>
      <c r="G5">
        <v>0</v>
      </c>
      <c r="H5">
        <v>0</v>
      </c>
      <c r="I5">
        <v>0</v>
      </c>
      <c r="J5">
        <v>0</v>
      </c>
      <c r="K5">
        <v>1</v>
      </c>
      <c r="L5">
        <v>2</v>
      </c>
      <c r="M5">
        <f t="shared" si="0"/>
        <v>0</v>
      </c>
      <c r="N5">
        <f t="shared" si="1"/>
        <v>0</v>
      </c>
      <c r="O5">
        <f t="shared" si="2"/>
        <v>0</v>
      </c>
      <c r="P5">
        <f t="shared" si="3"/>
        <v>0</v>
      </c>
      <c r="Q5">
        <f t="shared" si="4"/>
        <v>0</v>
      </c>
      <c r="R5">
        <f t="shared" si="5"/>
        <v>0</v>
      </c>
    </row>
    <row r="6" spans="2:18" ht="13.5">
      <c r="B6" s="47" t="s">
        <v>177</v>
      </c>
      <c r="C6" s="51" t="s">
        <v>9</v>
      </c>
      <c r="D6" s="28"/>
      <c r="E6" s="38" t="s">
        <v>1</v>
      </c>
      <c r="F6" s="39" t="s">
        <v>10</v>
      </c>
      <c r="G6">
        <v>4</v>
      </c>
      <c r="H6">
        <v>0</v>
      </c>
      <c r="I6">
        <v>0</v>
      </c>
      <c r="J6">
        <v>2</v>
      </c>
      <c r="K6">
        <v>0</v>
      </c>
      <c r="L6">
        <v>0</v>
      </c>
      <c r="M6">
        <f t="shared" si="0"/>
        <v>0</v>
      </c>
      <c r="N6">
        <f t="shared" si="1"/>
        <v>0</v>
      </c>
      <c r="O6">
        <f t="shared" si="2"/>
        <v>0</v>
      </c>
      <c r="P6">
        <f t="shared" si="3"/>
        <v>0</v>
      </c>
      <c r="Q6">
        <f t="shared" si="4"/>
        <v>0</v>
      </c>
      <c r="R6">
        <f t="shared" si="5"/>
        <v>0</v>
      </c>
    </row>
    <row r="7" spans="2:18" ht="13.5">
      <c r="B7" s="45"/>
      <c r="C7" s="49"/>
      <c r="D7" s="26"/>
      <c r="E7" s="34" t="s">
        <v>2</v>
      </c>
      <c r="F7" s="35" t="s">
        <v>11</v>
      </c>
      <c r="G7">
        <v>0</v>
      </c>
      <c r="H7">
        <v>2</v>
      </c>
      <c r="I7">
        <v>0</v>
      </c>
      <c r="J7">
        <v>0</v>
      </c>
      <c r="K7">
        <v>0</v>
      </c>
      <c r="L7">
        <v>0</v>
      </c>
      <c r="M7">
        <f t="shared" si="0"/>
        <v>0</v>
      </c>
      <c r="N7">
        <f t="shared" si="1"/>
        <v>0</v>
      </c>
      <c r="O7">
        <f t="shared" si="2"/>
        <v>0</v>
      </c>
      <c r="P7">
        <f t="shared" si="3"/>
        <v>0</v>
      </c>
      <c r="Q7">
        <f t="shared" si="4"/>
        <v>0</v>
      </c>
      <c r="R7">
        <f t="shared" si="5"/>
        <v>0</v>
      </c>
    </row>
    <row r="8" spans="2:18" ht="13.5">
      <c r="B8" s="46"/>
      <c r="C8" s="50"/>
      <c r="D8" s="27"/>
      <c r="E8" s="36" t="s">
        <v>3</v>
      </c>
      <c r="F8" s="37" t="s">
        <v>12</v>
      </c>
      <c r="G8">
        <v>0</v>
      </c>
      <c r="H8">
        <v>0</v>
      </c>
      <c r="I8">
        <v>4</v>
      </c>
      <c r="J8">
        <v>0</v>
      </c>
      <c r="K8">
        <v>2</v>
      </c>
      <c r="L8">
        <v>1</v>
      </c>
      <c r="M8">
        <f t="shared" si="0"/>
        <v>0</v>
      </c>
      <c r="N8">
        <f t="shared" si="1"/>
        <v>0</v>
      </c>
      <c r="O8">
        <f t="shared" si="2"/>
        <v>0</v>
      </c>
      <c r="P8">
        <f t="shared" si="3"/>
        <v>0</v>
      </c>
      <c r="Q8">
        <f t="shared" si="4"/>
        <v>0</v>
      </c>
      <c r="R8">
        <f t="shared" si="5"/>
        <v>0</v>
      </c>
    </row>
    <row r="9" spans="2:18" ht="13.5">
      <c r="B9" s="47" t="s">
        <v>178</v>
      </c>
      <c r="C9" s="51" t="s">
        <v>13</v>
      </c>
      <c r="D9" s="28"/>
      <c r="E9" s="38" t="s">
        <v>1</v>
      </c>
      <c r="F9" s="39" t="s">
        <v>14</v>
      </c>
      <c r="G9">
        <v>4</v>
      </c>
      <c r="H9">
        <v>2</v>
      </c>
      <c r="I9">
        <v>0</v>
      </c>
      <c r="J9">
        <v>0</v>
      </c>
      <c r="K9">
        <v>0</v>
      </c>
      <c r="L9">
        <v>0</v>
      </c>
      <c r="M9">
        <f t="shared" si="0"/>
        <v>0</v>
      </c>
      <c r="N9">
        <f t="shared" si="1"/>
        <v>0</v>
      </c>
      <c r="O9">
        <f t="shared" si="2"/>
        <v>0</v>
      </c>
      <c r="P9">
        <f t="shared" si="3"/>
        <v>0</v>
      </c>
      <c r="Q9">
        <f t="shared" si="4"/>
        <v>0</v>
      </c>
      <c r="R9">
        <f t="shared" si="5"/>
        <v>0</v>
      </c>
    </row>
    <row r="10" spans="2:18" ht="13.5">
      <c r="B10" s="45"/>
      <c r="C10" s="49"/>
      <c r="D10" s="26"/>
      <c r="E10" s="34" t="s">
        <v>2</v>
      </c>
      <c r="F10" s="35" t="s">
        <v>15</v>
      </c>
      <c r="G10">
        <v>0</v>
      </c>
      <c r="H10">
        <v>0</v>
      </c>
      <c r="I10">
        <v>1</v>
      </c>
      <c r="J10">
        <v>0</v>
      </c>
      <c r="K10">
        <v>0</v>
      </c>
      <c r="L10">
        <v>0</v>
      </c>
      <c r="M10">
        <f t="shared" si="0"/>
        <v>0</v>
      </c>
      <c r="N10">
        <f t="shared" si="1"/>
        <v>0</v>
      </c>
      <c r="O10">
        <f t="shared" si="2"/>
        <v>0</v>
      </c>
      <c r="P10">
        <f t="shared" si="3"/>
        <v>0</v>
      </c>
      <c r="Q10">
        <f t="shared" si="4"/>
        <v>0</v>
      </c>
      <c r="R10">
        <f t="shared" si="5"/>
        <v>0</v>
      </c>
    </row>
    <row r="11" spans="2:18" ht="13.5">
      <c r="B11" s="46"/>
      <c r="C11" s="50"/>
      <c r="D11" s="27"/>
      <c r="E11" s="36" t="s">
        <v>3</v>
      </c>
      <c r="F11" s="37" t="s">
        <v>16</v>
      </c>
      <c r="G11">
        <v>0</v>
      </c>
      <c r="H11">
        <v>0</v>
      </c>
      <c r="I11">
        <v>0</v>
      </c>
      <c r="J11">
        <v>2</v>
      </c>
      <c r="K11">
        <v>2</v>
      </c>
      <c r="L11">
        <v>2</v>
      </c>
      <c r="M11">
        <f t="shared" si="0"/>
        <v>0</v>
      </c>
      <c r="N11">
        <f t="shared" si="1"/>
        <v>0</v>
      </c>
      <c r="O11">
        <f t="shared" si="2"/>
        <v>0</v>
      </c>
      <c r="P11">
        <f t="shared" si="3"/>
        <v>0</v>
      </c>
      <c r="Q11">
        <f t="shared" si="4"/>
        <v>0</v>
      </c>
      <c r="R11">
        <f t="shared" si="5"/>
        <v>0</v>
      </c>
    </row>
    <row r="12" spans="2:18" ht="13.5">
      <c r="B12" s="47" t="s">
        <v>179</v>
      </c>
      <c r="C12" s="51" t="s">
        <v>17</v>
      </c>
      <c r="D12" s="28"/>
      <c r="E12" s="38" t="s">
        <v>1</v>
      </c>
      <c r="F12" s="39" t="s">
        <v>18</v>
      </c>
      <c r="G12">
        <v>0</v>
      </c>
      <c r="H12">
        <v>0</v>
      </c>
      <c r="I12">
        <v>0</v>
      </c>
      <c r="J12">
        <v>0</v>
      </c>
      <c r="K12">
        <v>0</v>
      </c>
      <c r="L12">
        <v>4</v>
      </c>
      <c r="M12">
        <f t="shared" si="0"/>
        <v>0</v>
      </c>
      <c r="N12">
        <f t="shared" si="1"/>
        <v>0</v>
      </c>
      <c r="O12">
        <f t="shared" si="2"/>
        <v>0</v>
      </c>
      <c r="P12">
        <f t="shared" si="3"/>
        <v>0</v>
      </c>
      <c r="Q12">
        <f t="shared" si="4"/>
        <v>0</v>
      </c>
      <c r="R12">
        <f t="shared" si="5"/>
        <v>0</v>
      </c>
    </row>
    <row r="13" spans="2:18" ht="13.5">
      <c r="B13" s="45"/>
      <c r="C13" s="49"/>
      <c r="D13" s="26"/>
      <c r="E13" s="34" t="s">
        <v>2</v>
      </c>
      <c r="F13" s="35" t="s">
        <v>19</v>
      </c>
      <c r="G13">
        <v>0</v>
      </c>
      <c r="H13">
        <v>0</v>
      </c>
      <c r="I13">
        <v>2</v>
      </c>
      <c r="J13">
        <v>1</v>
      </c>
      <c r="K13">
        <v>4</v>
      </c>
      <c r="L13">
        <v>0</v>
      </c>
      <c r="M13">
        <f t="shared" si="0"/>
        <v>0</v>
      </c>
      <c r="N13">
        <f t="shared" si="1"/>
        <v>0</v>
      </c>
      <c r="O13">
        <f t="shared" si="2"/>
        <v>0</v>
      </c>
      <c r="P13">
        <f t="shared" si="3"/>
        <v>0</v>
      </c>
      <c r="Q13">
        <f t="shared" si="4"/>
        <v>0</v>
      </c>
      <c r="R13">
        <f t="shared" si="5"/>
        <v>0</v>
      </c>
    </row>
    <row r="14" spans="2:18" ht="13.5">
      <c r="B14" s="46"/>
      <c r="C14" s="50"/>
      <c r="D14" s="27"/>
      <c r="E14" s="36" t="s">
        <v>3</v>
      </c>
      <c r="F14" s="37" t="s">
        <v>20</v>
      </c>
      <c r="G14">
        <v>1</v>
      </c>
      <c r="H14">
        <v>1</v>
      </c>
      <c r="I14">
        <v>0</v>
      </c>
      <c r="J14">
        <v>0</v>
      </c>
      <c r="K14">
        <v>0</v>
      </c>
      <c r="L14">
        <v>0</v>
      </c>
      <c r="M14">
        <f t="shared" si="0"/>
        <v>0</v>
      </c>
      <c r="N14">
        <f t="shared" si="1"/>
        <v>0</v>
      </c>
      <c r="O14">
        <f t="shared" si="2"/>
        <v>0</v>
      </c>
      <c r="P14">
        <f t="shared" si="3"/>
        <v>0</v>
      </c>
      <c r="Q14">
        <f t="shared" si="4"/>
        <v>0</v>
      </c>
      <c r="R14">
        <f t="shared" si="5"/>
        <v>0</v>
      </c>
    </row>
    <row r="15" spans="2:18" ht="13.5">
      <c r="B15" s="47" t="s">
        <v>180</v>
      </c>
      <c r="C15" s="51" t="s">
        <v>21</v>
      </c>
      <c r="D15" s="28"/>
      <c r="E15" s="38" t="s">
        <v>1</v>
      </c>
      <c r="F15" s="39" t="s">
        <v>22</v>
      </c>
      <c r="G15">
        <v>0</v>
      </c>
      <c r="H15">
        <v>0</v>
      </c>
      <c r="I15">
        <v>0</v>
      </c>
      <c r="J15">
        <v>0</v>
      </c>
      <c r="K15">
        <v>0</v>
      </c>
      <c r="L15">
        <v>4</v>
      </c>
      <c r="M15">
        <f t="shared" si="0"/>
        <v>0</v>
      </c>
      <c r="N15">
        <f t="shared" si="1"/>
        <v>0</v>
      </c>
      <c r="O15">
        <f t="shared" si="2"/>
        <v>0</v>
      </c>
      <c r="P15">
        <f t="shared" si="3"/>
        <v>0</v>
      </c>
      <c r="Q15">
        <f t="shared" si="4"/>
        <v>0</v>
      </c>
      <c r="R15">
        <f t="shared" si="5"/>
        <v>0</v>
      </c>
    </row>
    <row r="16" spans="2:18" ht="13.5">
      <c r="B16" s="45"/>
      <c r="C16" s="49"/>
      <c r="D16" s="26"/>
      <c r="E16" s="34" t="s">
        <v>2</v>
      </c>
      <c r="F16" s="35" t="s">
        <v>23</v>
      </c>
      <c r="G16">
        <v>0</v>
      </c>
      <c r="H16">
        <v>0</v>
      </c>
      <c r="I16">
        <v>1</v>
      </c>
      <c r="J16">
        <v>2</v>
      </c>
      <c r="K16">
        <v>4</v>
      </c>
      <c r="L16">
        <v>0</v>
      </c>
      <c r="M16">
        <f t="shared" si="0"/>
        <v>0</v>
      </c>
      <c r="N16">
        <f t="shared" si="1"/>
        <v>0</v>
      </c>
      <c r="O16">
        <f t="shared" si="2"/>
        <v>0</v>
      </c>
      <c r="P16">
        <f t="shared" si="3"/>
        <v>0</v>
      </c>
      <c r="Q16">
        <f t="shared" si="4"/>
        <v>0</v>
      </c>
      <c r="R16">
        <f t="shared" si="5"/>
        <v>0</v>
      </c>
    </row>
    <row r="17" spans="2:18" ht="13.5">
      <c r="B17" s="46"/>
      <c r="C17" s="50"/>
      <c r="D17" s="27"/>
      <c r="E17" s="36" t="s">
        <v>3</v>
      </c>
      <c r="F17" s="37" t="s">
        <v>167</v>
      </c>
      <c r="G17">
        <v>1</v>
      </c>
      <c r="H17">
        <v>1</v>
      </c>
      <c r="I17">
        <v>0</v>
      </c>
      <c r="J17">
        <v>0</v>
      </c>
      <c r="K17">
        <v>0</v>
      </c>
      <c r="L17">
        <v>0</v>
      </c>
      <c r="M17">
        <f t="shared" si="0"/>
        <v>0</v>
      </c>
      <c r="N17">
        <f t="shared" si="1"/>
        <v>0</v>
      </c>
      <c r="O17">
        <f t="shared" si="2"/>
        <v>0</v>
      </c>
      <c r="P17">
        <f t="shared" si="3"/>
        <v>0</v>
      </c>
      <c r="Q17">
        <f t="shared" si="4"/>
        <v>0</v>
      </c>
      <c r="R17">
        <f t="shared" si="5"/>
        <v>0</v>
      </c>
    </row>
    <row r="18" spans="2:18" ht="13.5">
      <c r="B18" s="47" t="s">
        <v>181</v>
      </c>
      <c r="C18" s="51" t="s">
        <v>24</v>
      </c>
      <c r="D18" s="28"/>
      <c r="E18" s="38" t="s">
        <v>1</v>
      </c>
      <c r="F18" s="39" t="s">
        <v>25</v>
      </c>
      <c r="G18">
        <v>2</v>
      </c>
      <c r="H18">
        <v>0</v>
      </c>
      <c r="I18">
        <v>0</v>
      </c>
      <c r="J18">
        <v>0</v>
      </c>
      <c r="K18">
        <v>0</v>
      </c>
      <c r="L18">
        <v>0</v>
      </c>
      <c r="M18">
        <f t="shared" si="0"/>
        <v>0</v>
      </c>
      <c r="N18">
        <f t="shared" si="1"/>
        <v>0</v>
      </c>
      <c r="O18">
        <f t="shared" si="2"/>
        <v>0</v>
      </c>
      <c r="P18">
        <f t="shared" si="3"/>
        <v>0</v>
      </c>
      <c r="Q18">
        <f t="shared" si="4"/>
        <v>0</v>
      </c>
      <c r="R18">
        <f t="shared" si="5"/>
        <v>0</v>
      </c>
    </row>
    <row r="19" spans="2:18" ht="13.5">
      <c r="B19" s="45"/>
      <c r="C19" s="49"/>
      <c r="D19" s="26"/>
      <c r="E19" s="34" t="s">
        <v>2</v>
      </c>
      <c r="F19" s="35" t="s">
        <v>26</v>
      </c>
      <c r="G19">
        <v>0</v>
      </c>
      <c r="H19">
        <v>2</v>
      </c>
      <c r="I19">
        <v>1</v>
      </c>
      <c r="J19">
        <v>0</v>
      </c>
      <c r="K19">
        <v>0</v>
      </c>
      <c r="L19">
        <v>0</v>
      </c>
      <c r="M19">
        <f t="shared" si="0"/>
        <v>0</v>
      </c>
      <c r="N19">
        <f t="shared" si="1"/>
        <v>0</v>
      </c>
      <c r="O19">
        <f t="shared" si="2"/>
        <v>0</v>
      </c>
      <c r="P19">
        <f t="shared" si="3"/>
        <v>0</v>
      </c>
      <c r="Q19">
        <f t="shared" si="4"/>
        <v>0</v>
      </c>
      <c r="R19">
        <f t="shared" si="5"/>
        <v>0</v>
      </c>
    </row>
    <row r="20" spans="2:18" ht="13.5">
      <c r="B20" s="45"/>
      <c r="C20" s="49"/>
      <c r="D20" s="26"/>
      <c r="E20" s="34" t="s">
        <v>3</v>
      </c>
      <c r="F20" s="35" t="s">
        <v>27</v>
      </c>
      <c r="G20">
        <v>0</v>
      </c>
      <c r="H20">
        <v>0</v>
      </c>
      <c r="I20">
        <v>0</v>
      </c>
      <c r="J20">
        <v>4</v>
      </c>
      <c r="K20">
        <v>0</v>
      </c>
      <c r="L20">
        <v>0</v>
      </c>
      <c r="M20">
        <f t="shared" si="0"/>
        <v>0</v>
      </c>
      <c r="N20">
        <f t="shared" si="1"/>
        <v>0</v>
      </c>
      <c r="O20">
        <f t="shared" si="2"/>
        <v>0</v>
      </c>
      <c r="P20">
        <f t="shared" si="3"/>
        <v>0</v>
      </c>
      <c r="Q20">
        <f t="shared" si="4"/>
        <v>0</v>
      </c>
      <c r="R20">
        <f t="shared" si="5"/>
        <v>0</v>
      </c>
    </row>
    <row r="21" spans="2:18" ht="13.5">
      <c r="B21" s="46"/>
      <c r="C21" s="50"/>
      <c r="D21" s="27"/>
      <c r="E21" s="36" t="s">
        <v>4</v>
      </c>
      <c r="F21" s="37" t="s">
        <v>28</v>
      </c>
      <c r="G21">
        <v>0</v>
      </c>
      <c r="H21">
        <v>0</v>
      </c>
      <c r="I21">
        <v>0</v>
      </c>
      <c r="J21">
        <v>0</v>
      </c>
      <c r="K21">
        <v>2</v>
      </c>
      <c r="L21">
        <v>2</v>
      </c>
      <c r="M21">
        <f t="shared" si="0"/>
        <v>0</v>
      </c>
      <c r="N21">
        <f t="shared" si="1"/>
        <v>0</v>
      </c>
      <c r="O21">
        <f t="shared" si="2"/>
        <v>0</v>
      </c>
      <c r="P21">
        <f t="shared" si="3"/>
        <v>0</v>
      </c>
      <c r="Q21">
        <f t="shared" si="4"/>
        <v>0</v>
      </c>
      <c r="R21">
        <f t="shared" si="5"/>
        <v>0</v>
      </c>
    </row>
    <row r="22" spans="2:18" ht="13.5">
      <c r="B22" s="47" t="s">
        <v>182</v>
      </c>
      <c r="C22" s="51" t="s">
        <v>29</v>
      </c>
      <c r="D22" s="28"/>
      <c r="E22" s="38" t="s">
        <v>1</v>
      </c>
      <c r="F22" s="39" t="s">
        <v>30</v>
      </c>
      <c r="G22">
        <v>0</v>
      </c>
      <c r="H22">
        <v>0</v>
      </c>
      <c r="I22">
        <v>0</v>
      </c>
      <c r="J22">
        <v>0</v>
      </c>
      <c r="K22">
        <v>2</v>
      </c>
      <c r="L22">
        <v>4</v>
      </c>
      <c r="M22">
        <f t="shared" si="0"/>
        <v>0</v>
      </c>
      <c r="N22">
        <f t="shared" si="1"/>
        <v>0</v>
      </c>
      <c r="O22">
        <f t="shared" si="2"/>
        <v>0</v>
      </c>
      <c r="P22">
        <f t="shared" si="3"/>
        <v>0</v>
      </c>
      <c r="Q22">
        <f t="shared" si="4"/>
        <v>0</v>
      </c>
      <c r="R22">
        <f t="shared" si="5"/>
        <v>0</v>
      </c>
    </row>
    <row r="23" spans="2:18" ht="13.5">
      <c r="B23" s="45"/>
      <c r="C23" s="49"/>
      <c r="D23" s="26"/>
      <c r="E23" s="34" t="s">
        <v>2</v>
      </c>
      <c r="F23" s="35" t="s">
        <v>31</v>
      </c>
      <c r="G23">
        <v>0</v>
      </c>
      <c r="H23">
        <v>0</v>
      </c>
      <c r="I23">
        <v>1</v>
      </c>
      <c r="J23">
        <v>1</v>
      </c>
      <c r="K23">
        <v>0</v>
      </c>
      <c r="L23">
        <v>0</v>
      </c>
      <c r="M23">
        <f t="shared" si="0"/>
        <v>0</v>
      </c>
      <c r="N23">
        <f t="shared" si="1"/>
        <v>0</v>
      </c>
      <c r="O23">
        <f t="shared" si="2"/>
        <v>0</v>
      </c>
      <c r="P23">
        <f t="shared" si="3"/>
        <v>0</v>
      </c>
      <c r="Q23">
        <f t="shared" si="4"/>
        <v>0</v>
      </c>
      <c r="R23">
        <f t="shared" si="5"/>
        <v>0</v>
      </c>
    </row>
    <row r="24" spans="2:18" ht="13.5">
      <c r="B24" s="46"/>
      <c r="C24" s="50"/>
      <c r="D24" s="27"/>
      <c r="E24" s="36" t="s">
        <v>3</v>
      </c>
      <c r="F24" s="37" t="s">
        <v>32</v>
      </c>
      <c r="G24">
        <v>1</v>
      </c>
      <c r="H24">
        <v>1</v>
      </c>
      <c r="I24">
        <v>0</v>
      </c>
      <c r="J24">
        <v>0</v>
      </c>
      <c r="K24">
        <v>0</v>
      </c>
      <c r="L24">
        <v>0</v>
      </c>
      <c r="M24">
        <f t="shared" si="0"/>
        <v>0</v>
      </c>
      <c r="N24">
        <f t="shared" si="1"/>
        <v>0</v>
      </c>
      <c r="O24">
        <f t="shared" si="2"/>
        <v>0</v>
      </c>
      <c r="P24">
        <f t="shared" si="3"/>
        <v>0</v>
      </c>
      <c r="Q24">
        <f t="shared" si="4"/>
        <v>0</v>
      </c>
      <c r="R24">
        <f t="shared" si="5"/>
        <v>0</v>
      </c>
    </row>
    <row r="25" spans="2:18" ht="13.5">
      <c r="B25" s="47" t="s">
        <v>183</v>
      </c>
      <c r="C25" s="51" t="s">
        <v>33</v>
      </c>
      <c r="D25" s="28"/>
      <c r="E25" s="38" t="s">
        <v>1</v>
      </c>
      <c r="F25" s="39" t="s">
        <v>34</v>
      </c>
      <c r="G25">
        <v>2</v>
      </c>
      <c r="H25">
        <v>2</v>
      </c>
      <c r="I25">
        <v>0</v>
      </c>
      <c r="J25">
        <v>0</v>
      </c>
      <c r="K25">
        <v>0</v>
      </c>
      <c r="L25">
        <v>0</v>
      </c>
      <c r="M25">
        <f t="shared" si="0"/>
        <v>0</v>
      </c>
      <c r="N25">
        <f t="shared" si="1"/>
        <v>0</v>
      </c>
      <c r="O25">
        <f t="shared" si="2"/>
        <v>0</v>
      </c>
      <c r="P25">
        <f t="shared" si="3"/>
        <v>0</v>
      </c>
      <c r="Q25">
        <f t="shared" si="4"/>
        <v>0</v>
      </c>
      <c r="R25">
        <f t="shared" si="5"/>
        <v>0</v>
      </c>
    </row>
    <row r="26" spans="2:18" ht="13.5">
      <c r="B26" s="45"/>
      <c r="C26" s="49"/>
      <c r="D26" s="26"/>
      <c r="E26" s="34" t="s">
        <v>2</v>
      </c>
      <c r="F26" s="35" t="s">
        <v>35</v>
      </c>
      <c r="G26">
        <v>0</v>
      </c>
      <c r="H26">
        <v>0</v>
      </c>
      <c r="I26">
        <v>2</v>
      </c>
      <c r="J26">
        <v>0</v>
      </c>
      <c r="K26">
        <v>1</v>
      </c>
      <c r="L26">
        <v>1</v>
      </c>
      <c r="M26">
        <f t="shared" si="0"/>
        <v>0</v>
      </c>
      <c r="N26">
        <f t="shared" si="1"/>
        <v>0</v>
      </c>
      <c r="O26">
        <f t="shared" si="2"/>
        <v>0</v>
      </c>
      <c r="P26">
        <f t="shared" si="3"/>
        <v>0</v>
      </c>
      <c r="Q26">
        <f t="shared" si="4"/>
        <v>0</v>
      </c>
      <c r="R26">
        <f t="shared" si="5"/>
        <v>0</v>
      </c>
    </row>
    <row r="27" spans="2:18" ht="13.5">
      <c r="B27" s="46"/>
      <c r="C27" s="50"/>
      <c r="D27" s="27"/>
      <c r="E27" s="36" t="s">
        <v>3</v>
      </c>
      <c r="F27" s="37" t="s">
        <v>36</v>
      </c>
      <c r="G27">
        <v>0</v>
      </c>
      <c r="H27">
        <v>0</v>
      </c>
      <c r="I27">
        <v>0</v>
      </c>
      <c r="J27">
        <v>2</v>
      </c>
      <c r="K27">
        <v>0</v>
      </c>
      <c r="L27">
        <v>0</v>
      </c>
      <c r="M27">
        <f t="shared" si="0"/>
        <v>0</v>
      </c>
      <c r="N27">
        <f t="shared" si="1"/>
        <v>0</v>
      </c>
      <c r="O27">
        <f t="shared" si="2"/>
        <v>0</v>
      </c>
      <c r="P27">
        <f t="shared" si="3"/>
        <v>0</v>
      </c>
      <c r="Q27">
        <f t="shared" si="4"/>
        <v>0</v>
      </c>
      <c r="R27">
        <f t="shared" si="5"/>
        <v>0</v>
      </c>
    </row>
    <row r="28" spans="2:18" ht="13.5">
      <c r="B28" s="47" t="s">
        <v>184</v>
      </c>
      <c r="C28" s="51" t="s">
        <v>37</v>
      </c>
      <c r="D28" s="28"/>
      <c r="E28" s="38" t="s">
        <v>1</v>
      </c>
      <c r="F28" s="39" t="s">
        <v>38</v>
      </c>
      <c r="G28">
        <v>2</v>
      </c>
      <c r="H28">
        <v>4</v>
      </c>
      <c r="I28">
        <v>0</v>
      </c>
      <c r="J28">
        <v>0</v>
      </c>
      <c r="K28">
        <v>0</v>
      </c>
      <c r="L28">
        <v>0</v>
      </c>
      <c r="M28">
        <f t="shared" si="0"/>
        <v>0</v>
      </c>
      <c r="N28">
        <f t="shared" si="1"/>
        <v>0</v>
      </c>
      <c r="O28">
        <f t="shared" si="2"/>
        <v>0</v>
      </c>
      <c r="P28">
        <f t="shared" si="3"/>
        <v>0</v>
      </c>
      <c r="Q28">
        <f t="shared" si="4"/>
        <v>0</v>
      </c>
      <c r="R28">
        <f t="shared" si="5"/>
        <v>0</v>
      </c>
    </row>
    <row r="29" spans="2:18" ht="13.5">
      <c r="B29" s="45"/>
      <c r="C29" s="49"/>
      <c r="D29" s="26"/>
      <c r="E29" s="34" t="s">
        <v>2</v>
      </c>
      <c r="F29" s="35" t="s">
        <v>39</v>
      </c>
      <c r="G29">
        <v>0</v>
      </c>
      <c r="H29">
        <v>0</v>
      </c>
      <c r="I29">
        <v>2</v>
      </c>
      <c r="J29">
        <v>1</v>
      </c>
      <c r="K29">
        <v>0</v>
      </c>
      <c r="L29">
        <v>0</v>
      </c>
      <c r="M29">
        <f t="shared" si="0"/>
        <v>0</v>
      </c>
      <c r="N29">
        <f t="shared" si="1"/>
        <v>0</v>
      </c>
      <c r="O29">
        <f t="shared" si="2"/>
        <v>0</v>
      </c>
      <c r="P29">
        <f t="shared" si="3"/>
        <v>0</v>
      </c>
      <c r="Q29">
        <f t="shared" si="4"/>
        <v>0</v>
      </c>
      <c r="R29">
        <f t="shared" si="5"/>
        <v>0</v>
      </c>
    </row>
    <row r="30" spans="2:18" ht="13.5">
      <c r="B30" s="46"/>
      <c r="C30" s="50"/>
      <c r="D30" s="27"/>
      <c r="E30" s="36" t="s">
        <v>3</v>
      </c>
      <c r="F30" s="37" t="s">
        <v>168</v>
      </c>
      <c r="G30">
        <v>0</v>
      </c>
      <c r="H30">
        <v>0</v>
      </c>
      <c r="I30">
        <v>0</v>
      </c>
      <c r="J30">
        <v>0</v>
      </c>
      <c r="K30">
        <v>1</v>
      </c>
      <c r="L30">
        <v>1</v>
      </c>
      <c r="M30">
        <f t="shared" si="0"/>
        <v>0</v>
      </c>
      <c r="N30">
        <f t="shared" si="1"/>
        <v>0</v>
      </c>
      <c r="O30">
        <f t="shared" si="2"/>
        <v>0</v>
      </c>
      <c r="P30">
        <f t="shared" si="3"/>
        <v>0</v>
      </c>
      <c r="Q30">
        <f t="shared" si="4"/>
        <v>0</v>
      </c>
      <c r="R30">
        <f t="shared" si="5"/>
        <v>0</v>
      </c>
    </row>
    <row r="31" spans="2:18" ht="13.5">
      <c r="B31" s="47" t="s">
        <v>185</v>
      </c>
      <c r="C31" s="51" t="s">
        <v>40</v>
      </c>
      <c r="D31" s="28"/>
      <c r="E31" s="38" t="s">
        <v>1</v>
      </c>
      <c r="F31" s="39" t="s">
        <v>41</v>
      </c>
      <c r="G31">
        <v>0</v>
      </c>
      <c r="H31">
        <v>0</v>
      </c>
      <c r="I31">
        <v>0</v>
      </c>
      <c r="J31">
        <v>0</v>
      </c>
      <c r="K31">
        <v>2</v>
      </c>
      <c r="L31">
        <v>4</v>
      </c>
      <c r="M31">
        <f t="shared" si="0"/>
        <v>0</v>
      </c>
      <c r="N31">
        <f t="shared" si="1"/>
        <v>0</v>
      </c>
      <c r="O31">
        <f t="shared" si="2"/>
        <v>0</v>
      </c>
      <c r="P31">
        <f t="shared" si="3"/>
        <v>0</v>
      </c>
      <c r="Q31">
        <f t="shared" si="4"/>
        <v>0</v>
      </c>
      <c r="R31">
        <f t="shared" si="5"/>
        <v>0</v>
      </c>
    </row>
    <row r="32" spans="2:18" ht="13.5">
      <c r="B32" s="45"/>
      <c r="C32" s="49"/>
      <c r="D32" s="26"/>
      <c r="E32" s="34" t="s">
        <v>2</v>
      </c>
      <c r="F32" s="35" t="s">
        <v>42</v>
      </c>
      <c r="G32">
        <v>0</v>
      </c>
      <c r="H32">
        <v>2</v>
      </c>
      <c r="I32">
        <v>2</v>
      </c>
      <c r="J32">
        <v>0</v>
      </c>
      <c r="K32">
        <v>0</v>
      </c>
      <c r="L32">
        <v>0</v>
      </c>
      <c r="M32">
        <f t="shared" si="0"/>
        <v>0</v>
      </c>
      <c r="N32">
        <f t="shared" si="1"/>
        <v>0</v>
      </c>
      <c r="O32">
        <f t="shared" si="2"/>
        <v>0</v>
      </c>
      <c r="P32">
        <f t="shared" si="3"/>
        <v>0</v>
      </c>
      <c r="Q32">
        <f t="shared" si="4"/>
        <v>0</v>
      </c>
      <c r="R32">
        <f t="shared" si="5"/>
        <v>0</v>
      </c>
    </row>
    <row r="33" spans="2:18" ht="13.5">
      <c r="B33" s="46"/>
      <c r="C33" s="50"/>
      <c r="D33" s="27"/>
      <c r="E33" s="36" t="s">
        <v>3</v>
      </c>
      <c r="F33" s="37" t="s">
        <v>43</v>
      </c>
      <c r="G33">
        <v>1</v>
      </c>
      <c r="H33">
        <v>0</v>
      </c>
      <c r="I33">
        <v>0</v>
      </c>
      <c r="J33">
        <v>1</v>
      </c>
      <c r="K33">
        <v>0</v>
      </c>
      <c r="L33">
        <v>0</v>
      </c>
      <c r="M33">
        <f t="shared" si="0"/>
        <v>0</v>
      </c>
      <c r="N33">
        <f t="shared" si="1"/>
        <v>0</v>
      </c>
      <c r="O33">
        <f t="shared" si="2"/>
        <v>0</v>
      </c>
      <c r="P33">
        <f t="shared" si="3"/>
        <v>0</v>
      </c>
      <c r="Q33">
        <f t="shared" si="4"/>
        <v>0</v>
      </c>
      <c r="R33">
        <f t="shared" si="5"/>
        <v>0</v>
      </c>
    </row>
    <row r="34" spans="2:18" ht="13.5">
      <c r="B34" s="47" t="s">
        <v>186</v>
      </c>
      <c r="C34" s="51" t="s">
        <v>44</v>
      </c>
      <c r="D34" s="28"/>
      <c r="E34" s="38" t="s">
        <v>1</v>
      </c>
      <c r="F34" s="39" t="s">
        <v>45</v>
      </c>
      <c r="G34">
        <v>4</v>
      </c>
      <c r="H34">
        <v>4</v>
      </c>
      <c r="I34">
        <v>1</v>
      </c>
      <c r="J34">
        <v>0</v>
      </c>
      <c r="K34">
        <v>0</v>
      </c>
      <c r="L34">
        <v>0</v>
      </c>
      <c r="M34">
        <f t="shared" si="0"/>
        <v>0</v>
      </c>
      <c r="N34">
        <f t="shared" si="1"/>
        <v>0</v>
      </c>
      <c r="O34">
        <f t="shared" si="2"/>
        <v>0</v>
      </c>
      <c r="P34">
        <f t="shared" si="3"/>
        <v>0</v>
      </c>
      <c r="Q34">
        <f t="shared" si="4"/>
        <v>0</v>
      </c>
      <c r="R34">
        <f t="shared" si="5"/>
        <v>0</v>
      </c>
    </row>
    <row r="35" spans="2:18" ht="13.5">
      <c r="B35" s="46"/>
      <c r="C35" s="50"/>
      <c r="D35" s="27"/>
      <c r="E35" s="36" t="s">
        <v>2</v>
      </c>
      <c r="F35" s="37" t="s">
        <v>46</v>
      </c>
      <c r="G35">
        <v>0</v>
      </c>
      <c r="H35">
        <v>0</v>
      </c>
      <c r="I35">
        <v>0</v>
      </c>
      <c r="J35">
        <v>2</v>
      </c>
      <c r="K35">
        <v>4</v>
      </c>
      <c r="L35">
        <v>4</v>
      </c>
      <c r="M35">
        <f aca="true" t="shared" si="6" ref="M35:M66">$D35*G35</f>
        <v>0</v>
      </c>
      <c r="N35">
        <f aca="true" t="shared" si="7" ref="N35:N66">$D35*H35</f>
        <v>0</v>
      </c>
      <c r="O35">
        <f aca="true" t="shared" si="8" ref="O35:O66">$D35*I35</f>
        <v>0</v>
      </c>
      <c r="P35">
        <f aca="true" t="shared" si="9" ref="P35:P66">$D35*J35</f>
        <v>0</v>
      </c>
      <c r="Q35">
        <f aca="true" t="shared" si="10" ref="Q35:Q66">$D35*K35</f>
        <v>0</v>
      </c>
      <c r="R35">
        <f aca="true" t="shared" si="11" ref="R35:R66">$D35*L35</f>
        <v>0</v>
      </c>
    </row>
    <row r="36" spans="2:18" ht="13.5">
      <c r="B36" s="47" t="s">
        <v>187</v>
      </c>
      <c r="C36" s="51" t="s">
        <v>47</v>
      </c>
      <c r="D36" s="28"/>
      <c r="E36" s="38" t="s">
        <v>1</v>
      </c>
      <c r="F36" s="39" t="s">
        <v>234</v>
      </c>
      <c r="G36">
        <v>4</v>
      </c>
      <c r="H36">
        <v>0</v>
      </c>
      <c r="I36">
        <v>0</v>
      </c>
      <c r="J36">
        <v>0</v>
      </c>
      <c r="K36">
        <v>0</v>
      </c>
      <c r="L36">
        <v>0</v>
      </c>
      <c r="M36">
        <f t="shared" si="6"/>
        <v>0</v>
      </c>
      <c r="N36">
        <f t="shared" si="7"/>
        <v>0</v>
      </c>
      <c r="O36">
        <f t="shared" si="8"/>
        <v>0</v>
      </c>
      <c r="P36">
        <f t="shared" si="9"/>
        <v>0</v>
      </c>
      <c r="Q36">
        <f t="shared" si="10"/>
        <v>0</v>
      </c>
      <c r="R36">
        <f t="shared" si="11"/>
        <v>0</v>
      </c>
    </row>
    <row r="37" spans="2:18" ht="13.5">
      <c r="B37" s="45"/>
      <c r="C37" s="49"/>
      <c r="D37" s="26"/>
      <c r="E37" s="34" t="s">
        <v>2</v>
      </c>
      <c r="F37" s="35" t="s">
        <v>48</v>
      </c>
      <c r="G37">
        <v>0</v>
      </c>
      <c r="H37">
        <v>4</v>
      </c>
      <c r="I37">
        <v>0</v>
      </c>
      <c r="J37">
        <v>0</v>
      </c>
      <c r="K37">
        <v>0</v>
      </c>
      <c r="L37">
        <v>0</v>
      </c>
      <c r="M37">
        <f t="shared" si="6"/>
        <v>0</v>
      </c>
      <c r="N37">
        <f t="shared" si="7"/>
        <v>0</v>
      </c>
      <c r="O37">
        <f t="shared" si="8"/>
        <v>0</v>
      </c>
      <c r="P37">
        <f t="shared" si="9"/>
        <v>0</v>
      </c>
      <c r="Q37">
        <f t="shared" si="10"/>
        <v>0</v>
      </c>
      <c r="R37">
        <f t="shared" si="11"/>
        <v>0</v>
      </c>
    </row>
    <row r="38" spans="2:18" ht="13.5">
      <c r="B38" s="45"/>
      <c r="C38" s="49"/>
      <c r="D38" s="26"/>
      <c r="E38" s="34" t="s">
        <v>3</v>
      </c>
      <c r="F38" s="35" t="s">
        <v>49</v>
      </c>
      <c r="G38">
        <v>0</v>
      </c>
      <c r="H38">
        <v>0</v>
      </c>
      <c r="I38">
        <v>4</v>
      </c>
      <c r="J38">
        <v>1</v>
      </c>
      <c r="K38">
        <v>2</v>
      </c>
      <c r="L38">
        <v>0</v>
      </c>
      <c r="M38">
        <f t="shared" si="6"/>
        <v>0</v>
      </c>
      <c r="N38">
        <f t="shared" si="7"/>
        <v>0</v>
      </c>
      <c r="O38">
        <f t="shared" si="8"/>
        <v>0</v>
      </c>
      <c r="P38">
        <f t="shared" si="9"/>
        <v>0</v>
      </c>
      <c r="Q38">
        <f t="shared" si="10"/>
        <v>0</v>
      </c>
      <c r="R38">
        <f t="shared" si="11"/>
        <v>0</v>
      </c>
    </row>
    <row r="39" spans="2:18" ht="13.5">
      <c r="B39" s="46"/>
      <c r="C39" s="50"/>
      <c r="D39" s="27"/>
      <c r="E39" s="36" t="s">
        <v>4</v>
      </c>
      <c r="F39" s="37" t="s">
        <v>50</v>
      </c>
      <c r="G39">
        <v>0</v>
      </c>
      <c r="H39">
        <v>0</v>
      </c>
      <c r="I39">
        <v>0</v>
      </c>
      <c r="J39">
        <v>0</v>
      </c>
      <c r="K39">
        <v>0</v>
      </c>
      <c r="L39">
        <v>4</v>
      </c>
      <c r="M39">
        <f t="shared" si="6"/>
        <v>0</v>
      </c>
      <c r="N39">
        <f t="shared" si="7"/>
        <v>0</v>
      </c>
      <c r="O39">
        <f t="shared" si="8"/>
        <v>0</v>
      </c>
      <c r="P39">
        <f t="shared" si="9"/>
        <v>0</v>
      </c>
      <c r="Q39">
        <f t="shared" si="10"/>
        <v>0</v>
      </c>
      <c r="R39">
        <f t="shared" si="11"/>
        <v>0</v>
      </c>
    </row>
    <row r="40" spans="2:18" ht="13.5">
      <c r="B40" s="47" t="s">
        <v>188</v>
      </c>
      <c r="C40" s="51" t="s">
        <v>51</v>
      </c>
      <c r="D40" s="28"/>
      <c r="E40" s="38" t="s">
        <v>1</v>
      </c>
      <c r="F40" s="39" t="s">
        <v>52</v>
      </c>
      <c r="G40">
        <v>0</v>
      </c>
      <c r="H40">
        <v>4</v>
      </c>
      <c r="I40">
        <v>2</v>
      </c>
      <c r="J40">
        <v>0</v>
      </c>
      <c r="K40">
        <v>0</v>
      </c>
      <c r="L40">
        <v>0</v>
      </c>
      <c r="M40">
        <f t="shared" si="6"/>
        <v>0</v>
      </c>
      <c r="N40">
        <f t="shared" si="7"/>
        <v>0</v>
      </c>
      <c r="O40">
        <f t="shared" si="8"/>
        <v>0</v>
      </c>
      <c r="P40">
        <f t="shared" si="9"/>
        <v>0</v>
      </c>
      <c r="Q40">
        <f t="shared" si="10"/>
        <v>0</v>
      </c>
      <c r="R40">
        <f t="shared" si="11"/>
        <v>0</v>
      </c>
    </row>
    <row r="41" spans="2:18" ht="13.5">
      <c r="B41" s="45"/>
      <c r="C41" s="49"/>
      <c r="D41" s="26"/>
      <c r="E41" s="34" t="s">
        <v>2</v>
      </c>
      <c r="F41" s="35" t="s">
        <v>53</v>
      </c>
      <c r="G41">
        <v>2</v>
      </c>
      <c r="H41">
        <v>0</v>
      </c>
      <c r="I41">
        <v>0</v>
      </c>
      <c r="J41">
        <v>1</v>
      </c>
      <c r="K41">
        <v>0</v>
      </c>
      <c r="L41">
        <v>0</v>
      </c>
      <c r="M41">
        <f t="shared" si="6"/>
        <v>0</v>
      </c>
      <c r="N41">
        <f t="shared" si="7"/>
        <v>0</v>
      </c>
      <c r="O41">
        <f t="shared" si="8"/>
        <v>0</v>
      </c>
      <c r="P41">
        <f t="shared" si="9"/>
        <v>0</v>
      </c>
      <c r="Q41">
        <f t="shared" si="10"/>
        <v>0</v>
      </c>
      <c r="R41">
        <f t="shared" si="11"/>
        <v>0</v>
      </c>
    </row>
    <row r="42" spans="2:18" ht="13.5">
      <c r="B42" s="46"/>
      <c r="C42" s="50"/>
      <c r="D42" s="27"/>
      <c r="E42" s="36" t="s">
        <v>3</v>
      </c>
      <c r="F42" s="37" t="s">
        <v>54</v>
      </c>
      <c r="G42">
        <v>0</v>
      </c>
      <c r="H42">
        <v>0</v>
      </c>
      <c r="I42">
        <v>0</v>
      </c>
      <c r="J42">
        <v>0</v>
      </c>
      <c r="K42">
        <v>1</v>
      </c>
      <c r="L42">
        <v>1</v>
      </c>
      <c r="M42">
        <f t="shared" si="6"/>
        <v>0</v>
      </c>
      <c r="N42">
        <f t="shared" si="7"/>
        <v>0</v>
      </c>
      <c r="O42">
        <f t="shared" si="8"/>
        <v>0</v>
      </c>
      <c r="P42">
        <f t="shared" si="9"/>
        <v>0</v>
      </c>
      <c r="Q42">
        <f t="shared" si="10"/>
        <v>0</v>
      </c>
      <c r="R42">
        <f t="shared" si="11"/>
        <v>0</v>
      </c>
    </row>
    <row r="43" spans="2:18" ht="13.5">
      <c r="B43" s="47" t="s">
        <v>189</v>
      </c>
      <c r="C43" s="51" t="s">
        <v>55</v>
      </c>
      <c r="D43" s="28"/>
      <c r="E43" s="38" t="s">
        <v>1</v>
      </c>
      <c r="F43" s="39" t="s">
        <v>56</v>
      </c>
      <c r="G43">
        <v>0</v>
      </c>
      <c r="H43">
        <v>0</v>
      </c>
      <c r="I43">
        <v>2</v>
      </c>
      <c r="J43">
        <v>4</v>
      </c>
      <c r="K43">
        <v>2</v>
      </c>
      <c r="L43">
        <v>0</v>
      </c>
      <c r="M43">
        <f t="shared" si="6"/>
        <v>0</v>
      </c>
      <c r="N43">
        <f t="shared" si="7"/>
        <v>0</v>
      </c>
      <c r="O43">
        <f t="shared" si="8"/>
        <v>0</v>
      </c>
      <c r="P43">
        <f t="shared" si="9"/>
        <v>0</v>
      </c>
      <c r="Q43">
        <f t="shared" si="10"/>
        <v>0</v>
      </c>
      <c r="R43">
        <f t="shared" si="11"/>
        <v>0</v>
      </c>
    </row>
    <row r="44" spans="2:18" ht="13.5">
      <c r="B44" s="45"/>
      <c r="C44" s="49"/>
      <c r="D44" s="26"/>
      <c r="E44" s="34" t="s">
        <v>2</v>
      </c>
      <c r="F44" s="35" t="s">
        <v>57</v>
      </c>
      <c r="G44">
        <v>0</v>
      </c>
      <c r="H44">
        <v>2</v>
      </c>
      <c r="I44">
        <v>0</v>
      </c>
      <c r="J44">
        <v>0</v>
      </c>
      <c r="K44">
        <v>0</v>
      </c>
      <c r="L44">
        <v>0</v>
      </c>
      <c r="M44">
        <f t="shared" si="6"/>
        <v>0</v>
      </c>
      <c r="N44">
        <f t="shared" si="7"/>
        <v>0</v>
      </c>
      <c r="O44">
        <f t="shared" si="8"/>
        <v>0</v>
      </c>
      <c r="P44">
        <f t="shared" si="9"/>
        <v>0</v>
      </c>
      <c r="Q44">
        <f t="shared" si="10"/>
        <v>0</v>
      </c>
      <c r="R44">
        <f t="shared" si="11"/>
        <v>0</v>
      </c>
    </row>
    <row r="45" spans="2:18" ht="13.5">
      <c r="B45" s="45"/>
      <c r="C45" s="49"/>
      <c r="D45" s="26"/>
      <c r="E45" s="34" t="s">
        <v>3</v>
      </c>
      <c r="F45" s="35" t="s">
        <v>58</v>
      </c>
      <c r="G45">
        <v>2</v>
      </c>
      <c r="H45">
        <v>0</v>
      </c>
      <c r="I45">
        <v>0</v>
      </c>
      <c r="J45">
        <v>0</v>
      </c>
      <c r="K45">
        <v>0</v>
      </c>
      <c r="L45">
        <v>0</v>
      </c>
      <c r="M45">
        <f t="shared" si="6"/>
        <v>0</v>
      </c>
      <c r="N45">
        <f t="shared" si="7"/>
        <v>0</v>
      </c>
      <c r="O45">
        <f t="shared" si="8"/>
        <v>0</v>
      </c>
      <c r="P45">
        <f t="shared" si="9"/>
        <v>0</v>
      </c>
      <c r="Q45">
        <f t="shared" si="10"/>
        <v>0</v>
      </c>
      <c r="R45">
        <f t="shared" si="11"/>
        <v>0</v>
      </c>
    </row>
    <row r="46" spans="2:18" ht="13.5">
      <c r="B46" s="46"/>
      <c r="C46" s="50"/>
      <c r="D46" s="27"/>
      <c r="E46" s="36" t="s">
        <v>4</v>
      </c>
      <c r="F46" s="37" t="s">
        <v>59</v>
      </c>
      <c r="G46">
        <v>0</v>
      </c>
      <c r="H46">
        <v>0</v>
      </c>
      <c r="I46">
        <v>0</v>
      </c>
      <c r="J46">
        <v>0</v>
      </c>
      <c r="K46">
        <v>0</v>
      </c>
      <c r="L46">
        <v>0</v>
      </c>
      <c r="M46">
        <f t="shared" si="6"/>
        <v>0</v>
      </c>
      <c r="N46">
        <f t="shared" si="7"/>
        <v>0</v>
      </c>
      <c r="O46">
        <f t="shared" si="8"/>
        <v>0</v>
      </c>
      <c r="P46">
        <f t="shared" si="9"/>
        <v>0</v>
      </c>
      <c r="Q46">
        <f t="shared" si="10"/>
        <v>0</v>
      </c>
      <c r="R46">
        <f t="shared" si="11"/>
        <v>0</v>
      </c>
    </row>
    <row r="47" spans="2:18" ht="13.5">
      <c r="B47" s="47" t="s">
        <v>190</v>
      </c>
      <c r="C47" s="51" t="s">
        <v>60</v>
      </c>
      <c r="D47" s="28"/>
      <c r="E47" s="38" t="s">
        <v>1</v>
      </c>
      <c r="F47" s="39" t="s">
        <v>61</v>
      </c>
      <c r="G47">
        <v>0</v>
      </c>
      <c r="H47">
        <v>0</v>
      </c>
      <c r="I47">
        <v>0</v>
      </c>
      <c r="J47">
        <v>4</v>
      </c>
      <c r="K47">
        <v>0</v>
      </c>
      <c r="L47">
        <v>0</v>
      </c>
      <c r="M47">
        <f t="shared" si="6"/>
        <v>0</v>
      </c>
      <c r="N47">
        <f t="shared" si="7"/>
        <v>0</v>
      </c>
      <c r="O47">
        <f t="shared" si="8"/>
        <v>0</v>
      </c>
      <c r="P47">
        <f t="shared" si="9"/>
        <v>0</v>
      </c>
      <c r="Q47">
        <f t="shared" si="10"/>
        <v>0</v>
      </c>
      <c r="R47">
        <f t="shared" si="11"/>
        <v>0</v>
      </c>
    </row>
    <row r="48" spans="2:18" ht="13.5">
      <c r="B48" s="45"/>
      <c r="C48" s="49"/>
      <c r="D48" s="26"/>
      <c r="E48" s="34" t="s">
        <v>2</v>
      </c>
      <c r="F48" s="35" t="s">
        <v>62</v>
      </c>
      <c r="G48">
        <v>0</v>
      </c>
      <c r="H48">
        <v>0</v>
      </c>
      <c r="I48">
        <v>1</v>
      </c>
      <c r="J48">
        <v>0</v>
      </c>
      <c r="K48">
        <v>0</v>
      </c>
      <c r="L48">
        <v>0</v>
      </c>
      <c r="M48">
        <f t="shared" si="6"/>
        <v>0</v>
      </c>
      <c r="N48">
        <f t="shared" si="7"/>
        <v>0</v>
      </c>
      <c r="O48">
        <f t="shared" si="8"/>
        <v>0</v>
      </c>
      <c r="P48">
        <f t="shared" si="9"/>
        <v>0</v>
      </c>
      <c r="Q48">
        <f t="shared" si="10"/>
        <v>0</v>
      </c>
      <c r="R48">
        <f t="shared" si="11"/>
        <v>0</v>
      </c>
    </row>
    <row r="49" spans="2:18" ht="13.5">
      <c r="B49" s="45"/>
      <c r="C49" s="49"/>
      <c r="D49" s="26"/>
      <c r="E49" s="34" t="s">
        <v>3</v>
      </c>
      <c r="F49" s="35" t="s">
        <v>63</v>
      </c>
      <c r="G49">
        <v>2</v>
      </c>
      <c r="H49">
        <v>2</v>
      </c>
      <c r="I49">
        <v>0</v>
      </c>
      <c r="J49">
        <v>0</v>
      </c>
      <c r="K49">
        <v>0</v>
      </c>
      <c r="L49">
        <v>0</v>
      </c>
      <c r="M49">
        <f t="shared" si="6"/>
        <v>0</v>
      </c>
      <c r="N49">
        <f t="shared" si="7"/>
        <v>0</v>
      </c>
      <c r="O49">
        <f t="shared" si="8"/>
        <v>0</v>
      </c>
      <c r="P49">
        <f t="shared" si="9"/>
        <v>0</v>
      </c>
      <c r="Q49">
        <f t="shared" si="10"/>
        <v>0</v>
      </c>
      <c r="R49">
        <f t="shared" si="11"/>
        <v>0</v>
      </c>
    </row>
    <row r="50" spans="2:18" ht="13.5">
      <c r="B50" s="46"/>
      <c r="C50" s="50"/>
      <c r="D50" s="27"/>
      <c r="E50" s="36" t="s">
        <v>4</v>
      </c>
      <c r="F50" s="37" t="s">
        <v>64</v>
      </c>
      <c r="G50">
        <v>0</v>
      </c>
      <c r="H50">
        <v>0</v>
      </c>
      <c r="I50">
        <v>0</v>
      </c>
      <c r="J50">
        <v>0</v>
      </c>
      <c r="K50">
        <v>1</v>
      </c>
      <c r="L50">
        <v>2</v>
      </c>
      <c r="M50">
        <f t="shared" si="6"/>
        <v>0</v>
      </c>
      <c r="N50">
        <f t="shared" si="7"/>
        <v>0</v>
      </c>
      <c r="O50">
        <f t="shared" si="8"/>
        <v>0</v>
      </c>
      <c r="P50">
        <f t="shared" si="9"/>
        <v>0</v>
      </c>
      <c r="Q50">
        <f t="shared" si="10"/>
        <v>0</v>
      </c>
      <c r="R50">
        <f t="shared" si="11"/>
        <v>0</v>
      </c>
    </row>
    <row r="51" spans="2:18" ht="13.5">
      <c r="B51" s="47" t="s">
        <v>191</v>
      </c>
      <c r="C51" s="51" t="s">
        <v>65</v>
      </c>
      <c r="D51" s="28"/>
      <c r="E51" s="38" t="s">
        <v>1</v>
      </c>
      <c r="F51" s="39" t="s">
        <v>66</v>
      </c>
      <c r="G51">
        <v>0</v>
      </c>
      <c r="H51">
        <v>2</v>
      </c>
      <c r="I51">
        <v>0</v>
      </c>
      <c r="J51">
        <v>0</v>
      </c>
      <c r="K51">
        <v>0</v>
      </c>
      <c r="L51">
        <v>0</v>
      </c>
      <c r="M51">
        <f t="shared" si="6"/>
        <v>0</v>
      </c>
      <c r="N51">
        <f t="shared" si="7"/>
        <v>0</v>
      </c>
      <c r="O51">
        <f t="shared" si="8"/>
        <v>0</v>
      </c>
      <c r="P51">
        <f t="shared" si="9"/>
        <v>0</v>
      </c>
      <c r="Q51">
        <f t="shared" si="10"/>
        <v>0</v>
      </c>
      <c r="R51">
        <f t="shared" si="11"/>
        <v>0</v>
      </c>
    </row>
    <row r="52" spans="2:18" ht="13.5">
      <c r="B52" s="45"/>
      <c r="C52" s="49"/>
      <c r="D52" s="26"/>
      <c r="E52" s="34" t="s">
        <v>2</v>
      </c>
      <c r="F52" s="35" t="s">
        <v>67</v>
      </c>
      <c r="G52">
        <v>0</v>
      </c>
      <c r="H52">
        <v>0</v>
      </c>
      <c r="I52">
        <v>2</v>
      </c>
      <c r="J52">
        <v>1</v>
      </c>
      <c r="K52">
        <v>1</v>
      </c>
      <c r="L52">
        <v>1</v>
      </c>
      <c r="M52">
        <f t="shared" si="6"/>
        <v>0</v>
      </c>
      <c r="N52">
        <f t="shared" si="7"/>
        <v>0</v>
      </c>
      <c r="O52">
        <f t="shared" si="8"/>
        <v>0</v>
      </c>
      <c r="P52">
        <f t="shared" si="9"/>
        <v>0</v>
      </c>
      <c r="Q52">
        <f t="shared" si="10"/>
        <v>0</v>
      </c>
      <c r="R52">
        <f t="shared" si="11"/>
        <v>0</v>
      </c>
    </row>
    <row r="53" spans="2:18" ht="13.5">
      <c r="B53" s="46"/>
      <c r="C53" s="50"/>
      <c r="D53" s="27"/>
      <c r="E53" s="36" t="s">
        <v>3</v>
      </c>
      <c r="F53" s="37" t="s">
        <v>68</v>
      </c>
      <c r="G53">
        <v>2</v>
      </c>
      <c r="H53">
        <v>0</v>
      </c>
      <c r="I53">
        <v>0</v>
      </c>
      <c r="J53">
        <v>0</v>
      </c>
      <c r="K53">
        <v>0</v>
      </c>
      <c r="L53">
        <v>0</v>
      </c>
      <c r="M53">
        <f t="shared" si="6"/>
        <v>0</v>
      </c>
      <c r="N53">
        <f t="shared" si="7"/>
        <v>0</v>
      </c>
      <c r="O53">
        <f t="shared" si="8"/>
        <v>0</v>
      </c>
      <c r="P53">
        <f t="shared" si="9"/>
        <v>0</v>
      </c>
      <c r="Q53">
        <f t="shared" si="10"/>
        <v>0</v>
      </c>
      <c r="R53">
        <f t="shared" si="11"/>
        <v>0</v>
      </c>
    </row>
    <row r="54" spans="2:18" ht="13.5">
      <c r="B54" s="47" t="s">
        <v>192</v>
      </c>
      <c r="C54" s="51" t="s">
        <v>69</v>
      </c>
      <c r="D54" s="28"/>
      <c r="E54" s="38" t="s">
        <v>1</v>
      </c>
      <c r="F54" s="39" t="s">
        <v>70</v>
      </c>
      <c r="G54">
        <v>0</v>
      </c>
      <c r="H54">
        <v>0</v>
      </c>
      <c r="I54">
        <v>2</v>
      </c>
      <c r="J54">
        <v>0</v>
      </c>
      <c r="K54">
        <v>0</v>
      </c>
      <c r="L54">
        <v>0</v>
      </c>
      <c r="M54">
        <f t="shared" si="6"/>
        <v>0</v>
      </c>
      <c r="N54">
        <f t="shared" si="7"/>
        <v>0</v>
      </c>
      <c r="O54">
        <f t="shared" si="8"/>
        <v>0</v>
      </c>
      <c r="P54">
        <f t="shared" si="9"/>
        <v>0</v>
      </c>
      <c r="Q54">
        <f t="shared" si="10"/>
        <v>0</v>
      </c>
      <c r="R54">
        <f t="shared" si="11"/>
        <v>0</v>
      </c>
    </row>
    <row r="55" spans="2:18" ht="13.5">
      <c r="B55" s="45"/>
      <c r="C55" s="49"/>
      <c r="D55" s="26"/>
      <c r="E55" s="34" t="s">
        <v>2</v>
      </c>
      <c r="F55" s="35" t="s">
        <v>71</v>
      </c>
      <c r="G55">
        <v>2</v>
      </c>
      <c r="H55">
        <v>1</v>
      </c>
      <c r="I55">
        <v>0</v>
      </c>
      <c r="J55">
        <v>0</v>
      </c>
      <c r="K55">
        <v>0</v>
      </c>
      <c r="L55">
        <v>0</v>
      </c>
      <c r="M55">
        <f t="shared" si="6"/>
        <v>0</v>
      </c>
      <c r="N55">
        <f t="shared" si="7"/>
        <v>0</v>
      </c>
      <c r="O55">
        <f t="shared" si="8"/>
        <v>0</v>
      </c>
      <c r="P55">
        <f t="shared" si="9"/>
        <v>0</v>
      </c>
      <c r="Q55">
        <f t="shared" si="10"/>
        <v>0</v>
      </c>
      <c r="R55">
        <f t="shared" si="11"/>
        <v>0</v>
      </c>
    </row>
    <row r="56" spans="2:18" ht="13.5">
      <c r="B56" s="45"/>
      <c r="C56" s="49"/>
      <c r="D56" s="26"/>
      <c r="E56" s="34" t="s">
        <v>3</v>
      </c>
      <c r="F56" s="35" t="s">
        <v>72</v>
      </c>
      <c r="G56">
        <v>0</v>
      </c>
      <c r="H56">
        <v>0</v>
      </c>
      <c r="I56">
        <v>0</v>
      </c>
      <c r="J56">
        <v>4</v>
      </c>
      <c r="K56">
        <v>0</v>
      </c>
      <c r="L56">
        <v>0</v>
      </c>
      <c r="M56">
        <f t="shared" si="6"/>
        <v>0</v>
      </c>
      <c r="N56">
        <f t="shared" si="7"/>
        <v>0</v>
      </c>
      <c r="O56">
        <f t="shared" si="8"/>
        <v>0</v>
      </c>
      <c r="P56">
        <f t="shared" si="9"/>
        <v>0</v>
      </c>
      <c r="Q56">
        <f t="shared" si="10"/>
        <v>0</v>
      </c>
      <c r="R56">
        <f t="shared" si="11"/>
        <v>0</v>
      </c>
    </row>
    <row r="57" spans="2:18" ht="13.5">
      <c r="B57" s="45"/>
      <c r="C57" s="49"/>
      <c r="D57" s="26"/>
      <c r="E57" s="34" t="s">
        <v>4</v>
      </c>
      <c r="F57" s="35" t="s">
        <v>73</v>
      </c>
      <c r="G57">
        <v>0</v>
      </c>
      <c r="H57">
        <v>0</v>
      </c>
      <c r="I57">
        <v>0</v>
      </c>
      <c r="J57">
        <v>0</v>
      </c>
      <c r="K57">
        <v>2</v>
      </c>
      <c r="L57">
        <v>0</v>
      </c>
      <c r="M57">
        <f t="shared" si="6"/>
        <v>0</v>
      </c>
      <c r="N57">
        <f t="shared" si="7"/>
        <v>0</v>
      </c>
      <c r="O57">
        <f t="shared" si="8"/>
        <v>0</v>
      </c>
      <c r="P57">
        <f t="shared" si="9"/>
        <v>0</v>
      </c>
      <c r="Q57">
        <f t="shared" si="10"/>
        <v>0</v>
      </c>
      <c r="R57">
        <f t="shared" si="11"/>
        <v>0</v>
      </c>
    </row>
    <row r="58" spans="2:18" ht="13.5">
      <c r="B58" s="46"/>
      <c r="C58" s="50"/>
      <c r="D58" s="27"/>
      <c r="E58" s="36" t="s">
        <v>0</v>
      </c>
      <c r="F58" s="37" t="s">
        <v>74</v>
      </c>
      <c r="G58">
        <v>0</v>
      </c>
      <c r="H58">
        <v>0</v>
      </c>
      <c r="I58">
        <v>0</v>
      </c>
      <c r="J58">
        <v>0</v>
      </c>
      <c r="K58">
        <v>0</v>
      </c>
      <c r="L58">
        <v>2</v>
      </c>
      <c r="M58">
        <f t="shared" si="6"/>
        <v>0</v>
      </c>
      <c r="N58">
        <f t="shared" si="7"/>
        <v>0</v>
      </c>
      <c r="O58">
        <f t="shared" si="8"/>
        <v>0</v>
      </c>
      <c r="P58">
        <f t="shared" si="9"/>
        <v>0</v>
      </c>
      <c r="Q58">
        <f t="shared" si="10"/>
        <v>0</v>
      </c>
      <c r="R58">
        <f t="shared" si="11"/>
        <v>0</v>
      </c>
    </row>
    <row r="59" spans="2:18" ht="13.5">
      <c r="B59" s="47" t="s">
        <v>193</v>
      </c>
      <c r="C59" s="51" t="s">
        <v>75</v>
      </c>
      <c r="D59" s="28"/>
      <c r="E59" s="38" t="s">
        <v>1</v>
      </c>
      <c r="F59" s="39" t="s">
        <v>76</v>
      </c>
      <c r="G59">
        <v>0</v>
      </c>
      <c r="H59">
        <v>0</v>
      </c>
      <c r="I59">
        <v>2</v>
      </c>
      <c r="J59">
        <v>0</v>
      </c>
      <c r="K59">
        <v>0</v>
      </c>
      <c r="L59">
        <v>0</v>
      </c>
      <c r="M59">
        <f t="shared" si="6"/>
        <v>0</v>
      </c>
      <c r="N59">
        <f t="shared" si="7"/>
        <v>0</v>
      </c>
      <c r="O59">
        <f t="shared" si="8"/>
        <v>0</v>
      </c>
      <c r="P59">
        <f t="shared" si="9"/>
        <v>0</v>
      </c>
      <c r="Q59">
        <f t="shared" si="10"/>
        <v>0</v>
      </c>
      <c r="R59">
        <f t="shared" si="11"/>
        <v>0</v>
      </c>
    </row>
    <row r="60" spans="2:18" ht="13.5">
      <c r="B60" s="45"/>
      <c r="C60" s="49"/>
      <c r="D60" s="26"/>
      <c r="E60" s="34" t="s">
        <v>2</v>
      </c>
      <c r="F60" s="35" t="s">
        <v>77</v>
      </c>
      <c r="G60">
        <v>2</v>
      </c>
      <c r="H60">
        <v>2</v>
      </c>
      <c r="I60">
        <v>0</v>
      </c>
      <c r="J60">
        <v>0</v>
      </c>
      <c r="K60">
        <v>0</v>
      </c>
      <c r="L60">
        <v>0</v>
      </c>
      <c r="M60">
        <f t="shared" si="6"/>
        <v>0</v>
      </c>
      <c r="N60">
        <f t="shared" si="7"/>
        <v>0</v>
      </c>
      <c r="O60">
        <f t="shared" si="8"/>
        <v>0</v>
      </c>
      <c r="P60">
        <f t="shared" si="9"/>
        <v>0</v>
      </c>
      <c r="Q60">
        <f t="shared" si="10"/>
        <v>0</v>
      </c>
      <c r="R60">
        <f t="shared" si="11"/>
        <v>0</v>
      </c>
    </row>
    <row r="61" spans="2:18" ht="13.5">
      <c r="B61" s="46"/>
      <c r="C61" s="50"/>
      <c r="D61" s="27"/>
      <c r="E61" s="36" t="s">
        <v>3</v>
      </c>
      <c r="F61" s="37" t="s">
        <v>78</v>
      </c>
      <c r="G61">
        <v>0</v>
      </c>
      <c r="H61">
        <v>0</v>
      </c>
      <c r="I61">
        <v>0</v>
      </c>
      <c r="J61">
        <v>2</v>
      </c>
      <c r="K61">
        <v>1</v>
      </c>
      <c r="L61">
        <v>2</v>
      </c>
      <c r="M61">
        <f t="shared" si="6"/>
        <v>0</v>
      </c>
      <c r="N61">
        <f t="shared" si="7"/>
        <v>0</v>
      </c>
      <c r="O61">
        <f t="shared" si="8"/>
        <v>0</v>
      </c>
      <c r="P61">
        <f t="shared" si="9"/>
        <v>0</v>
      </c>
      <c r="Q61">
        <f t="shared" si="10"/>
        <v>0</v>
      </c>
      <c r="R61">
        <f t="shared" si="11"/>
        <v>0</v>
      </c>
    </row>
    <row r="62" spans="2:18" ht="13.5">
      <c r="B62" s="47" t="s">
        <v>194</v>
      </c>
      <c r="C62" s="51" t="s">
        <v>79</v>
      </c>
      <c r="D62" s="28"/>
      <c r="E62" s="38" t="s">
        <v>1</v>
      </c>
      <c r="F62" s="39" t="s">
        <v>80</v>
      </c>
      <c r="G62">
        <v>0</v>
      </c>
      <c r="H62">
        <v>0</v>
      </c>
      <c r="I62">
        <v>2</v>
      </c>
      <c r="J62">
        <v>0</v>
      </c>
      <c r="K62">
        <v>0</v>
      </c>
      <c r="L62">
        <v>0</v>
      </c>
      <c r="M62">
        <f t="shared" si="6"/>
        <v>0</v>
      </c>
      <c r="N62">
        <f t="shared" si="7"/>
        <v>0</v>
      </c>
      <c r="O62">
        <f t="shared" si="8"/>
        <v>0</v>
      </c>
      <c r="P62">
        <f t="shared" si="9"/>
        <v>0</v>
      </c>
      <c r="Q62">
        <f t="shared" si="10"/>
        <v>0</v>
      </c>
      <c r="R62">
        <f t="shared" si="11"/>
        <v>0</v>
      </c>
    </row>
    <row r="63" spans="2:18" ht="13.5">
      <c r="B63" s="45"/>
      <c r="C63" s="49"/>
      <c r="D63" s="26"/>
      <c r="E63" s="34" t="s">
        <v>2</v>
      </c>
      <c r="F63" s="35" t="s">
        <v>81</v>
      </c>
      <c r="G63">
        <v>2</v>
      </c>
      <c r="H63">
        <v>2</v>
      </c>
      <c r="I63">
        <v>0</v>
      </c>
      <c r="J63">
        <v>0</v>
      </c>
      <c r="K63">
        <v>0</v>
      </c>
      <c r="L63">
        <v>0</v>
      </c>
      <c r="M63">
        <f t="shared" si="6"/>
        <v>0</v>
      </c>
      <c r="N63">
        <f t="shared" si="7"/>
        <v>0</v>
      </c>
      <c r="O63">
        <f t="shared" si="8"/>
        <v>0</v>
      </c>
      <c r="P63">
        <f t="shared" si="9"/>
        <v>0</v>
      </c>
      <c r="Q63">
        <f t="shared" si="10"/>
        <v>0</v>
      </c>
      <c r="R63">
        <f t="shared" si="11"/>
        <v>0</v>
      </c>
    </row>
    <row r="64" spans="2:18" ht="13.5">
      <c r="B64" s="45"/>
      <c r="C64" s="49"/>
      <c r="D64" s="26"/>
      <c r="E64" s="34" t="s">
        <v>3</v>
      </c>
      <c r="F64" s="35" t="s">
        <v>82</v>
      </c>
      <c r="G64">
        <v>0</v>
      </c>
      <c r="H64">
        <v>0</v>
      </c>
      <c r="I64">
        <v>0</v>
      </c>
      <c r="J64">
        <v>0</v>
      </c>
      <c r="K64">
        <v>2</v>
      </c>
      <c r="L64">
        <v>2</v>
      </c>
      <c r="M64">
        <f t="shared" si="6"/>
        <v>0</v>
      </c>
      <c r="N64">
        <f t="shared" si="7"/>
        <v>0</v>
      </c>
      <c r="O64">
        <f t="shared" si="8"/>
        <v>0</v>
      </c>
      <c r="P64">
        <f t="shared" si="9"/>
        <v>0</v>
      </c>
      <c r="Q64">
        <f t="shared" si="10"/>
        <v>0</v>
      </c>
      <c r="R64">
        <f t="shared" si="11"/>
        <v>0</v>
      </c>
    </row>
    <row r="65" spans="2:18" ht="13.5">
      <c r="B65" s="46"/>
      <c r="C65" s="50"/>
      <c r="D65" s="27"/>
      <c r="E65" s="36" t="s">
        <v>4</v>
      </c>
      <c r="F65" s="37" t="s">
        <v>83</v>
      </c>
      <c r="G65">
        <v>0</v>
      </c>
      <c r="H65">
        <v>0</v>
      </c>
      <c r="I65">
        <v>0</v>
      </c>
      <c r="J65">
        <v>2</v>
      </c>
      <c r="K65">
        <v>0</v>
      </c>
      <c r="L65">
        <v>0</v>
      </c>
      <c r="M65">
        <f t="shared" si="6"/>
        <v>0</v>
      </c>
      <c r="N65">
        <f t="shared" si="7"/>
        <v>0</v>
      </c>
      <c r="O65">
        <f t="shared" si="8"/>
        <v>0</v>
      </c>
      <c r="P65">
        <f t="shared" si="9"/>
        <v>0</v>
      </c>
      <c r="Q65">
        <f t="shared" si="10"/>
        <v>0</v>
      </c>
      <c r="R65">
        <f t="shared" si="11"/>
        <v>0</v>
      </c>
    </row>
    <row r="66" spans="2:18" ht="13.5">
      <c r="B66" s="47" t="s">
        <v>195</v>
      </c>
      <c r="C66" s="51" t="s">
        <v>169</v>
      </c>
      <c r="D66" s="28"/>
      <c r="E66" s="38" t="s">
        <v>1</v>
      </c>
      <c r="F66" s="39" t="s">
        <v>84</v>
      </c>
      <c r="G66">
        <v>2</v>
      </c>
      <c r="H66">
        <v>1</v>
      </c>
      <c r="I66">
        <v>0</v>
      </c>
      <c r="J66">
        <v>0</v>
      </c>
      <c r="K66">
        <v>0</v>
      </c>
      <c r="L66">
        <v>0</v>
      </c>
      <c r="M66">
        <f t="shared" si="6"/>
        <v>0</v>
      </c>
      <c r="N66">
        <f t="shared" si="7"/>
        <v>0</v>
      </c>
      <c r="O66">
        <f t="shared" si="8"/>
        <v>0</v>
      </c>
      <c r="P66">
        <f t="shared" si="9"/>
        <v>0</v>
      </c>
      <c r="Q66">
        <f t="shared" si="10"/>
        <v>0</v>
      </c>
      <c r="R66">
        <f t="shared" si="11"/>
        <v>0</v>
      </c>
    </row>
    <row r="67" spans="2:18" ht="13.5">
      <c r="B67" s="45"/>
      <c r="C67" s="49"/>
      <c r="D67" s="26"/>
      <c r="E67" s="34" t="s">
        <v>2</v>
      </c>
      <c r="F67" s="35" t="s">
        <v>233</v>
      </c>
      <c r="G67">
        <v>0</v>
      </c>
      <c r="H67">
        <v>0</v>
      </c>
      <c r="I67">
        <v>1</v>
      </c>
      <c r="J67">
        <v>0</v>
      </c>
      <c r="K67">
        <v>0</v>
      </c>
      <c r="L67">
        <v>0</v>
      </c>
      <c r="M67">
        <f aca="true" t="shared" si="12" ref="M67:M98">$D67*G67</f>
        <v>0</v>
      </c>
      <c r="N67">
        <f aca="true" t="shared" si="13" ref="N67:N98">$D67*H67</f>
        <v>0</v>
      </c>
      <c r="O67">
        <f aca="true" t="shared" si="14" ref="O67:O98">$D67*I67</f>
        <v>0</v>
      </c>
      <c r="P67">
        <f aca="true" t="shared" si="15" ref="P67:P98">$D67*J67</f>
        <v>0</v>
      </c>
      <c r="Q67">
        <f aca="true" t="shared" si="16" ref="Q67:Q98">$D67*K67</f>
        <v>0</v>
      </c>
      <c r="R67">
        <f aca="true" t="shared" si="17" ref="R67:R98">$D67*L67</f>
        <v>0</v>
      </c>
    </row>
    <row r="68" spans="2:18" ht="13.5">
      <c r="B68" s="46"/>
      <c r="C68" s="50"/>
      <c r="D68" s="27"/>
      <c r="E68" s="36" t="s">
        <v>3</v>
      </c>
      <c r="F68" s="37" t="s">
        <v>85</v>
      </c>
      <c r="G68">
        <v>0</v>
      </c>
      <c r="H68">
        <v>0</v>
      </c>
      <c r="I68">
        <v>0</v>
      </c>
      <c r="J68">
        <v>0</v>
      </c>
      <c r="K68">
        <v>0</v>
      </c>
      <c r="L68">
        <v>0</v>
      </c>
      <c r="M68">
        <f t="shared" si="12"/>
        <v>0</v>
      </c>
      <c r="N68">
        <f t="shared" si="13"/>
        <v>0</v>
      </c>
      <c r="O68">
        <f t="shared" si="14"/>
        <v>0</v>
      </c>
      <c r="P68">
        <f t="shared" si="15"/>
        <v>0</v>
      </c>
      <c r="Q68">
        <f t="shared" si="16"/>
        <v>0</v>
      </c>
      <c r="R68">
        <f t="shared" si="17"/>
        <v>0</v>
      </c>
    </row>
    <row r="69" spans="2:18" ht="13.5">
      <c r="B69" s="47" t="s">
        <v>196</v>
      </c>
      <c r="C69" s="51" t="s">
        <v>86</v>
      </c>
      <c r="D69" s="28"/>
      <c r="E69" s="38" t="s">
        <v>1</v>
      </c>
      <c r="F69" s="39" t="s">
        <v>87</v>
      </c>
      <c r="G69">
        <v>2</v>
      </c>
      <c r="H69">
        <v>2</v>
      </c>
      <c r="I69">
        <v>0</v>
      </c>
      <c r="J69">
        <v>0</v>
      </c>
      <c r="K69">
        <v>0</v>
      </c>
      <c r="L69">
        <v>0</v>
      </c>
      <c r="M69">
        <f t="shared" si="12"/>
        <v>0</v>
      </c>
      <c r="N69">
        <f t="shared" si="13"/>
        <v>0</v>
      </c>
      <c r="O69">
        <f t="shared" si="14"/>
        <v>0</v>
      </c>
      <c r="P69">
        <f t="shared" si="15"/>
        <v>0</v>
      </c>
      <c r="Q69">
        <f t="shared" si="16"/>
        <v>0</v>
      </c>
      <c r="R69">
        <f t="shared" si="17"/>
        <v>0</v>
      </c>
    </row>
    <row r="70" spans="2:18" ht="13.5">
      <c r="B70" s="45"/>
      <c r="C70" s="49"/>
      <c r="D70" s="26"/>
      <c r="E70" s="34" t="s">
        <v>2</v>
      </c>
      <c r="F70" s="35" t="s">
        <v>88</v>
      </c>
      <c r="G70">
        <v>0</v>
      </c>
      <c r="H70">
        <v>0</v>
      </c>
      <c r="I70">
        <v>2</v>
      </c>
      <c r="J70">
        <v>2</v>
      </c>
      <c r="K70">
        <v>0</v>
      </c>
      <c r="L70">
        <v>0</v>
      </c>
      <c r="M70">
        <f t="shared" si="12"/>
        <v>0</v>
      </c>
      <c r="N70">
        <f t="shared" si="13"/>
        <v>0</v>
      </c>
      <c r="O70">
        <f t="shared" si="14"/>
        <v>0</v>
      </c>
      <c r="P70">
        <f t="shared" si="15"/>
        <v>0</v>
      </c>
      <c r="Q70">
        <f t="shared" si="16"/>
        <v>0</v>
      </c>
      <c r="R70">
        <f t="shared" si="17"/>
        <v>0</v>
      </c>
    </row>
    <row r="71" spans="2:18" ht="13.5">
      <c r="B71" s="46"/>
      <c r="C71" s="50"/>
      <c r="D71" s="27"/>
      <c r="E71" s="36" t="s">
        <v>3</v>
      </c>
      <c r="F71" s="37" t="s">
        <v>89</v>
      </c>
      <c r="G71">
        <v>0</v>
      </c>
      <c r="H71">
        <v>0</v>
      </c>
      <c r="I71">
        <v>0</v>
      </c>
      <c r="J71">
        <v>0</v>
      </c>
      <c r="K71">
        <v>0</v>
      </c>
      <c r="L71">
        <v>0</v>
      </c>
      <c r="M71">
        <f t="shared" si="12"/>
        <v>0</v>
      </c>
      <c r="N71">
        <f t="shared" si="13"/>
        <v>0</v>
      </c>
      <c r="O71">
        <f t="shared" si="14"/>
        <v>0</v>
      </c>
      <c r="P71">
        <f t="shared" si="15"/>
        <v>0</v>
      </c>
      <c r="Q71">
        <f t="shared" si="16"/>
        <v>0</v>
      </c>
      <c r="R71">
        <f t="shared" si="17"/>
        <v>0</v>
      </c>
    </row>
    <row r="72" spans="2:18" ht="13.5">
      <c r="B72" s="47" t="s">
        <v>197</v>
      </c>
      <c r="C72" s="51" t="s">
        <v>90</v>
      </c>
      <c r="D72" s="28"/>
      <c r="E72" s="38" t="s">
        <v>1</v>
      </c>
      <c r="F72" s="39" t="s">
        <v>91</v>
      </c>
      <c r="G72">
        <v>0</v>
      </c>
      <c r="H72">
        <v>2</v>
      </c>
      <c r="I72">
        <v>2</v>
      </c>
      <c r="J72">
        <v>0</v>
      </c>
      <c r="K72">
        <v>0</v>
      </c>
      <c r="L72">
        <v>0</v>
      </c>
      <c r="M72">
        <f t="shared" si="12"/>
        <v>0</v>
      </c>
      <c r="N72">
        <f t="shared" si="13"/>
        <v>0</v>
      </c>
      <c r="O72">
        <f t="shared" si="14"/>
        <v>0</v>
      </c>
      <c r="P72">
        <f t="shared" si="15"/>
        <v>0</v>
      </c>
      <c r="Q72">
        <f t="shared" si="16"/>
        <v>0</v>
      </c>
      <c r="R72">
        <f t="shared" si="17"/>
        <v>0</v>
      </c>
    </row>
    <row r="73" spans="2:18" ht="13.5">
      <c r="B73" s="45"/>
      <c r="C73" s="49"/>
      <c r="D73" s="26"/>
      <c r="E73" s="34" t="s">
        <v>2</v>
      </c>
      <c r="F73" s="35" t="s">
        <v>92</v>
      </c>
      <c r="G73">
        <v>2</v>
      </c>
      <c r="H73">
        <v>0</v>
      </c>
      <c r="I73">
        <v>0</v>
      </c>
      <c r="J73">
        <v>1</v>
      </c>
      <c r="K73">
        <v>0</v>
      </c>
      <c r="L73">
        <v>0</v>
      </c>
      <c r="M73">
        <f t="shared" si="12"/>
        <v>0</v>
      </c>
      <c r="N73">
        <f t="shared" si="13"/>
        <v>0</v>
      </c>
      <c r="O73">
        <f t="shared" si="14"/>
        <v>0</v>
      </c>
      <c r="P73">
        <f t="shared" si="15"/>
        <v>0</v>
      </c>
      <c r="Q73">
        <f t="shared" si="16"/>
        <v>0</v>
      </c>
      <c r="R73">
        <f t="shared" si="17"/>
        <v>0</v>
      </c>
    </row>
    <row r="74" spans="2:18" ht="13.5">
      <c r="B74" s="46"/>
      <c r="C74" s="50"/>
      <c r="D74" s="27"/>
      <c r="E74" s="36" t="s">
        <v>3</v>
      </c>
      <c r="F74" s="37" t="s">
        <v>93</v>
      </c>
      <c r="G74">
        <v>0</v>
      </c>
      <c r="H74">
        <v>0</v>
      </c>
      <c r="I74">
        <v>0</v>
      </c>
      <c r="J74">
        <v>0</v>
      </c>
      <c r="K74">
        <v>0</v>
      </c>
      <c r="L74">
        <v>0</v>
      </c>
      <c r="M74">
        <f t="shared" si="12"/>
        <v>0</v>
      </c>
      <c r="N74">
        <f t="shared" si="13"/>
        <v>0</v>
      </c>
      <c r="O74">
        <f t="shared" si="14"/>
        <v>0</v>
      </c>
      <c r="P74">
        <f t="shared" si="15"/>
        <v>0</v>
      </c>
      <c r="Q74">
        <f t="shared" si="16"/>
        <v>0</v>
      </c>
      <c r="R74">
        <f t="shared" si="17"/>
        <v>0</v>
      </c>
    </row>
    <row r="75" spans="2:18" ht="13.5">
      <c r="B75" s="47" t="s">
        <v>198</v>
      </c>
      <c r="C75" s="51" t="s">
        <v>94</v>
      </c>
      <c r="D75" s="28"/>
      <c r="E75" s="38" t="s">
        <v>1</v>
      </c>
      <c r="F75" s="39" t="s">
        <v>95</v>
      </c>
      <c r="G75">
        <v>0</v>
      </c>
      <c r="H75">
        <v>0</v>
      </c>
      <c r="I75">
        <v>0</v>
      </c>
      <c r="J75">
        <v>4</v>
      </c>
      <c r="K75">
        <v>2</v>
      </c>
      <c r="L75">
        <v>0</v>
      </c>
      <c r="M75">
        <f t="shared" si="12"/>
        <v>0</v>
      </c>
      <c r="N75">
        <f t="shared" si="13"/>
        <v>0</v>
      </c>
      <c r="O75">
        <f t="shared" si="14"/>
        <v>0</v>
      </c>
      <c r="P75">
        <f t="shared" si="15"/>
        <v>0</v>
      </c>
      <c r="Q75">
        <f t="shared" si="16"/>
        <v>0</v>
      </c>
      <c r="R75">
        <f t="shared" si="17"/>
        <v>0</v>
      </c>
    </row>
    <row r="76" spans="2:18" ht="13.5">
      <c r="B76" s="45"/>
      <c r="C76" s="49"/>
      <c r="D76" s="26"/>
      <c r="E76" s="34" t="s">
        <v>2</v>
      </c>
      <c r="F76" s="35" t="s">
        <v>96</v>
      </c>
      <c r="G76">
        <v>0</v>
      </c>
      <c r="H76">
        <v>0</v>
      </c>
      <c r="I76">
        <v>4</v>
      </c>
      <c r="J76">
        <v>0</v>
      </c>
      <c r="K76">
        <v>0</v>
      </c>
      <c r="L76">
        <v>0</v>
      </c>
      <c r="M76">
        <f t="shared" si="12"/>
        <v>0</v>
      </c>
      <c r="N76">
        <f t="shared" si="13"/>
        <v>0</v>
      </c>
      <c r="O76">
        <f t="shared" si="14"/>
        <v>0</v>
      </c>
      <c r="P76">
        <f t="shared" si="15"/>
        <v>0</v>
      </c>
      <c r="Q76">
        <f t="shared" si="16"/>
        <v>0</v>
      </c>
      <c r="R76">
        <f t="shared" si="17"/>
        <v>0</v>
      </c>
    </row>
    <row r="77" spans="2:18" ht="13.5">
      <c r="B77" s="46"/>
      <c r="C77" s="50"/>
      <c r="D77" s="27"/>
      <c r="E77" s="36" t="s">
        <v>3</v>
      </c>
      <c r="F77" s="37" t="s">
        <v>97</v>
      </c>
      <c r="G77">
        <v>0</v>
      </c>
      <c r="H77">
        <v>0</v>
      </c>
      <c r="I77">
        <v>0</v>
      </c>
      <c r="J77">
        <v>0</v>
      </c>
      <c r="K77">
        <v>0</v>
      </c>
      <c r="L77">
        <v>0</v>
      </c>
      <c r="M77">
        <f t="shared" si="12"/>
        <v>0</v>
      </c>
      <c r="N77">
        <f t="shared" si="13"/>
        <v>0</v>
      </c>
      <c r="O77">
        <f t="shared" si="14"/>
        <v>0</v>
      </c>
      <c r="P77">
        <f t="shared" si="15"/>
        <v>0</v>
      </c>
      <c r="Q77">
        <f t="shared" si="16"/>
        <v>0</v>
      </c>
      <c r="R77">
        <f t="shared" si="17"/>
        <v>0</v>
      </c>
    </row>
    <row r="78" spans="2:18" ht="13.5">
      <c r="B78" s="47" t="s">
        <v>199</v>
      </c>
      <c r="C78" s="51" t="s">
        <v>98</v>
      </c>
      <c r="D78" s="28"/>
      <c r="E78" s="38" t="s">
        <v>1</v>
      </c>
      <c r="F78" s="39" t="s">
        <v>99</v>
      </c>
      <c r="G78">
        <v>0</v>
      </c>
      <c r="H78">
        <v>0</v>
      </c>
      <c r="I78">
        <v>0</v>
      </c>
      <c r="J78">
        <v>0</v>
      </c>
      <c r="K78">
        <v>0</v>
      </c>
      <c r="L78">
        <v>2</v>
      </c>
      <c r="M78">
        <f t="shared" si="12"/>
        <v>0</v>
      </c>
      <c r="N78">
        <f t="shared" si="13"/>
        <v>0</v>
      </c>
      <c r="O78">
        <f t="shared" si="14"/>
        <v>0</v>
      </c>
      <c r="P78">
        <f t="shared" si="15"/>
        <v>0</v>
      </c>
      <c r="Q78">
        <f t="shared" si="16"/>
        <v>0</v>
      </c>
      <c r="R78">
        <f t="shared" si="17"/>
        <v>0</v>
      </c>
    </row>
    <row r="79" spans="2:18" ht="13.5">
      <c r="B79" s="45"/>
      <c r="C79" s="49"/>
      <c r="D79" s="26"/>
      <c r="E79" s="34" t="s">
        <v>2</v>
      </c>
      <c r="F79" s="35" t="s">
        <v>100</v>
      </c>
      <c r="G79">
        <v>0</v>
      </c>
      <c r="H79">
        <v>4</v>
      </c>
      <c r="I79">
        <v>2</v>
      </c>
      <c r="J79">
        <v>0</v>
      </c>
      <c r="K79">
        <v>0</v>
      </c>
      <c r="L79">
        <v>0</v>
      </c>
      <c r="M79">
        <f t="shared" si="12"/>
        <v>0</v>
      </c>
      <c r="N79">
        <f t="shared" si="13"/>
        <v>0</v>
      </c>
      <c r="O79">
        <f t="shared" si="14"/>
        <v>0</v>
      </c>
      <c r="P79">
        <f t="shared" si="15"/>
        <v>0</v>
      </c>
      <c r="Q79">
        <f t="shared" si="16"/>
        <v>0</v>
      </c>
      <c r="R79">
        <f t="shared" si="17"/>
        <v>0</v>
      </c>
    </row>
    <row r="80" spans="2:18" ht="13.5">
      <c r="B80" s="45"/>
      <c r="C80" s="49"/>
      <c r="D80" s="26"/>
      <c r="E80" s="34" t="s">
        <v>3</v>
      </c>
      <c r="F80" s="35" t="s">
        <v>101</v>
      </c>
      <c r="G80">
        <v>0</v>
      </c>
      <c r="H80">
        <v>0</v>
      </c>
      <c r="I80">
        <v>0</v>
      </c>
      <c r="J80">
        <v>1</v>
      </c>
      <c r="K80">
        <v>2</v>
      </c>
      <c r="L80">
        <v>0</v>
      </c>
      <c r="M80">
        <f t="shared" si="12"/>
        <v>0</v>
      </c>
      <c r="N80">
        <f t="shared" si="13"/>
        <v>0</v>
      </c>
      <c r="O80">
        <f t="shared" si="14"/>
        <v>0</v>
      </c>
      <c r="P80">
        <f t="shared" si="15"/>
        <v>0</v>
      </c>
      <c r="Q80">
        <f t="shared" si="16"/>
        <v>0</v>
      </c>
      <c r="R80">
        <f t="shared" si="17"/>
        <v>0</v>
      </c>
    </row>
    <row r="81" spans="2:18" ht="13.5">
      <c r="B81" s="46"/>
      <c r="C81" s="50"/>
      <c r="D81" s="27"/>
      <c r="E81" s="36" t="s">
        <v>4</v>
      </c>
      <c r="F81" s="37" t="s">
        <v>102</v>
      </c>
      <c r="G81">
        <v>1</v>
      </c>
      <c r="H81">
        <v>0</v>
      </c>
      <c r="I81">
        <v>0</v>
      </c>
      <c r="J81">
        <v>0</v>
      </c>
      <c r="K81">
        <v>0</v>
      </c>
      <c r="L81">
        <v>0</v>
      </c>
      <c r="M81">
        <f t="shared" si="12"/>
        <v>0</v>
      </c>
      <c r="N81">
        <f t="shared" si="13"/>
        <v>0</v>
      </c>
      <c r="O81">
        <f t="shared" si="14"/>
        <v>0</v>
      </c>
      <c r="P81">
        <f t="shared" si="15"/>
        <v>0</v>
      </c>
      <c r="Q81">
        <f t="shared" si="16"/>
        <v>0</v>
      </c>
      <c r="R81">
        <f t="shared" si="17"/>
        <v>0</v>
      </c>
    </row>
    <row r="82" spans="2:18" ht="13.5">
      <c r="B82" s="47" t="s">
        <v>200</v>
      </c>
      <c r="C82" s="51" t="s">
        <v>103</v>
      </c>
      <c r="D82" s="28"/>
      <c r="E82" s="38" t="s">
        <v>1</v>
      </c>
      <c r="F82" s="39" t="s">
        <v>104</v>
      </c>
      <c r="G82">
        <v>0</v>
      </c>
      <c r="H82">
        <v>2</v>
      </c>
      <c r="I82">
        <v>1</v>
      </c>
      <c r="J82">
        <v>0</v>
      </c>
      <c r="K82">
        <v>0</v>
      </c>
      <c r="L82">
        <v>0</v>
      </c>
      <c r="M82">
        <f t="shared" si="12"/>
        <v>0</v>
      </c>
      <c r="N82">
        <f t="shared" si="13"/>
        <v>0</v>
      </c>
      <c r="O82">
        <f t="shared" si="14"/>
        <v>0</v>
      </c>
      <c r="P82">
        <f t="shared" si="15"/>
        <v>0</v>
      </c>
      <c r="Q82">
        <f t="shared" si="16"/>
        <v>0</v>
      </c>
      <c r="R82">
        <f t="shared" si="17"/>
        <v>0</v>
      </c>
    </row>
    <row r="83" spans="2:18" ht="13.5">
      <c r="B83" s="45"/>
      <c r="C83" s="49"/>
      <c r="D83" s="26"/>
      <c r="E83" s="34" t="s">
        <v>2</v>
      </c>
      <c r="F83" s="35" t="s">
        <v>105</v>
      </c>
      <c r="G83">
        <v>0</v>
      </c>
      <c r="H83">
        <v>0</v>
      </c>
      <c r="I83">
        <v>0</v>
      </c>
      <c r="J83">
        <v>1</v>
      </c>
      <c r="K83">
        <v>0</v>
      </c>
      <c r="L83">
        <v>0</v>
      </c>
      <c r="M83">
        <f t="shared" si="12"/>
        <v>0</v>
      </c>
      <c r="N83">
        <f t="shared" si="13"/>
        <v>0</v>
      </c>
      <c r="O83">
        <f t="shared" si="14"/>
        <v>0</v>
      </c>
      <c r="P83">
        <f t="shared" si="15"/>
        <v>0</v>
      </c>
      <c r="Q83">
        <f t="shared" si="16"/>
        <v>0</v>
      </c>
      <c r="R83">
        <f t="shared" si="17"/>
        <v>0</v>
      </c>
    </row>
    <row r="84" spans="2:18" ht="13.5">
      <c r="B84" s="45"/>
      <c r="C84" s="49"/>
      <c r="D84" s="26"/>
      <c r="E84" s="34" t="s">
        <v>3</v>
      </c>
      <c r="F84" s="35" t="s">
        <v>106</v>
      </c>
      <c r="G84">
        <v>0</v>
      </c>
      <c r="H84">
        <v>0</v>
      </c>
      <c r="I84">
        <v>0</v>
      </c>
      <c r="J84">
        <v>0</v>
      </c>
      <c r="K84">
        <v>0</v>
      </c>
      <c r="L84">
        <v>0</v>
      </c>
      <c r="M84">
        <f t="shared" si="12"/>
        <v>0</v>
      </c>
      <c r="N84">
        <f t="shared" si="13"/>
        <v>0</v>
      </c>
      <c r="O84">
        <f t="shared" si="14"/>
        <v>0</v>
      </c>
      <c r="P84">
        <f t="shared" si="15"/>
        <v>0</v>
      </c>
      <c r="Q84">
        <f t="shared" si="16"/>
        <v>0</v>
      </c>
      <c r="R84">
        <f t="shared" si="17"/>
        <v>0</v>
      </c>
    </row>
    <row r="85" spans="2:18" ht="13.5">
      <c r="B85" s="46"/>
      <c r="C85" s="50"/>
      <c r="D85" s="27"/>
      <c r="E85" s="36" t="s">
        <v>4</v>
      </c>
      <c r="F85" s="37" t="s">
        <v>107</v>
      </c>
      <c r="G85">
        <v>2</v>
      </c>
      <c r="H85">
        <v>0</v>
      </c>
      <c r="I85">
        <v>0</v>
      </c>
      <c r="J85">
        <v>0</v>
      </c>
      <c r="K85">
        <v>0</v>
      </c>
      <c r="L85">
        <v>0</v>
      </c>
      <c r="M85">
        <f t="shared" si="12"/>
        <v>0</v>
      </c>
      <c r="N85">
        <f t="shared" si="13"/>
        <v>0</v>
      </c>
      <c r="O85">
        <f t="shared" si="14"/>
        <v>0</v>
      </c>
      <c r="P85">
        <f t="shared" si="15"/>
        <v>0</v>
      </c>
      <c r="Q85">
        <f t="shared" si="16"/>
        <v>0</v>
      </c>
      <c r="R85">
        <f t="shared" si="17"/>
        <v>0</v>
      </c>
    </row>
    <row r="86" spans="2:18" ht="13.5">
      <c r="B86" s="47" t="s">
        <v>201</v>
      </c>
      <c r="C86" s="51" t="s">
        <v>108</v>
      </c>
      <c r="D86" s="28"/>
      <c r="E86" s="38" t="s">
        <v>1</v>
      </c>
      <c r="F86" s="39" t="s">
        <v>109</v>
      </c>
      <c r="G86">
        <v>0</v>
      </c>
      <c r="H86">
        <v>0</v>
      </c>
      <c r="I86">
        <v>0</v>
      </c>
      <c r="J86">
        <v>4</v>
      </c>
      <c r="K86">
        <v>0</v>
      </c>
      <c r="L86">
        <v>0</v>
      </c>
      <c r="M86">
        <f t="shared" si="12"/>
        <v>0</v>
      </c>
      <c r="N86">
        <f t="shared" si="13"/>
        <v>0</v>
      </c>
      <c r="O86">
        <f t="shared" si="14"/>
        <v>0</v>
      </c>
      <c r="P86">
        <f t="shared" si="15"/>
        <v>0</v>
      </c>
      <c r="Q86">
        <f t="shared" si="16"/>
        <v>0</v>
      </c>
      <c r="R86">
        <f t="shared" si="17"/>
        <v>0</v>
      </c>
    </row>
    <row r="87" spans="2:18" ht="13.5">
      <c r="B87" s="45"/>
      <c r="C87" s="49"/>
      <c r="D87" s="26"/>
      <c r="E87" s="34" t="s">
        <v>2</v>
      </c>
      <c r="F87" s="35" t="s">
        <v>110</v>
      </c>
      <c r="G87">
        <v>0</v>
      </c>
      <c r="H87">
        <v>0</v>
      </c>
      <c r="I87">
        <v>0</v>
      </c>
      <c r="J87">
        <v>0</v>
      </c>
      <c r="K87">
        <v>2</v>
      </c>
      <c r="L87">
        <v>1</v>
      </c>
      <c r="M87">
        <f t="shared" si="12"/>
        <v>0</v>
      </c>
      <c r="N87">
        <f t="shared" si="13"/>
        <v>0</v>
      </c>
      <c r="O87">
        <f t="shared" si="14"/>
        <v>0</v>
      </c>
      <c r="P87">
        <f t="shared" si="15"/>
        <v>0</v>
      </c>
      <c r="Q87">
        <f t="shared" si="16"/>
        <v>0</v>
      </c>
      <c r="R87">
        <f t="shared" si="17"/>
        <v>0</v>
      </c>
    </row>
    <row r="88" spans="2:18" ht="13.5">
      <c r="B88" s="45"/>
      <c r="C88" s="49"/>
      <c r="D88" s="26"/>
      <c r="E88" s="34" t="s">
        <v>3</v>
      </c>
      <c r="F88" s="35" t="s">
        <v>111</v>
      </c>
      <c r="G88">
        <v>0</v>
      </c>
      <c r="H88">
        <v>0</v>
      </c>
      <c r="I88">
        <v>4</v>
      </c>
      <c r="J88">
        <v>0</v>
      </c>
      <c r="K88">
        <v>0</v>
      </c>
      <c r="L88">
        <v>0</v>
      </c>
      <c r="M88">
        <f t="shared" si="12"/>
        <v>0</v>
      </c>
      <c r="N88">
        <f t="shared" si="13"/>
        <v>0</v>
      </c>
      <c r="O88">
        <f t="shared" si="14"/>
        <v>0</v>
      </c>
      <c r="P88">
        <f t="shared" si="15"/>
        <v>0</v>
      </c>
      <c r="Q88">
        <f t="shared" si="16"/>
        <v>0</v>
      </c>
      <c r="R88">
        <f t="shared" si="17"/>
        <v>0</v>
      </c>
    </row>
    <row r="89" spans="2:18" ht="13.5">
      <c r="B89" s="46"/>
      <c r="C89" s="50"/>
      <c r="D89" s="27"/>
      <c r="E89" s="36" t="s">
        <v>4</v>
      </c>
      <c r="F89" s="37" t="s">
        <v>112</v>
      </c>
      <c r="G89">
        <v>2</v>
      </c>
      <c r="H89">
        <v>2</v>
      </c>
      <c r="I89">
        <v>0</v>
      </c>
      <c r="J89">
        <v>0</v>
      </c>
      <c r="K89">
        <v>0</v>
      </c>
      <c r="L89">
        <v>0</v>
      </c>
      <c r="M89">
        <f t="shared" si="12"/>
        <v>0</v>
      </c>
      <c r="N89">
        <f t="shared" si="13"/>
        <v>0</v>
      </c>
      <c r="O89">
        <f t="shared" si="14"/>
        <v>0</v>
      </c>
      <c r="P89">
        <f t="shared" si="15"/>
        <v>0</v>
      </c>
      <c r="Q89">
        <f t="shared" si="16"/>
        <v>0</v>
      </c>
      <c r="R89">
        <f t="shared" si="17"/>
        <v>0</v>
      </c>
    </row>
    <row r="90" spans="2:18" ht="13.5">
      <c r="B90" s="47" t="s">
        <v>202</v>
      </c>
      <c r="C90" s="51" t="s">
        <v>113</v>
      </c>
      <c r="D90" s="28"/>
      <c r="E90" s="38" t="s">
        <v>1</v>
      </c>
      <c r="F90" s="39" t="s">
        <v>114</v>
      </c>
      <c r="G90">
        <v>0</v>
      </c>
      <c r="H90">
        <v>0</v>
      </c>
      <c r="I90">
        <v>2</v>
      </c>
      <c r="J90">
        <v>0</v>
      </c>
      <c r="K90">
        <v>1</v>
      </c>
      <c r="L90">
        <v>0</v>
      </c>
      <c r="M90">
        <f t="shared" si="12"/>
        <v>0</v>
      </c>
      <c r="N90">
        <f t="shared" si="13"/>
        <v>0</v>
      </c>
      <c r="O90">
        <f t="shared" si="14"/>
        <v>0</v>
      </c>
      <c r="P90">
        <f t="shared" si="15"/>
        <v>0</v>
      </c>
      <c r="Q90">
        <f t="shared" si="16"/>
        <v>0</v>
      </c>
      <c r="R90">
        <f t="shared" si="17"/>
        <v>0</v>
      </c>
    </row>
    <row r="91" spans="2:18" ht="13.5">
      <c r="B91" s="45"/>
      <c r="C91" s="49"/>
      <c r="D91" s="26"/>
      <c r="E91" s="34" t="s">
        <v>2</v>
      </c>
      <c r="F91" s="35" t="s">
        <v>115</v>
      </c>
      <c r="G91">
        <v>0</v>
      </c>
      <c r="H91">
        <v>0</v>
      </c>
      <c r="I91">
        <v>0</v>
      </c>
      <c r="J91">
        <v>1</v>
      </c>
      <c r="K91">
        <v>0</v>
      </c>
      <c r="L91">
        <v>1</v>
      </c>
      <c r="M91">
        <f t="shared" si="12"/>
        <v>0</v>
      </c>
      <c r="N91">
        <f t="shared" si="13"/>
        <v>0</v>
      </c>
      <c r="O91">
        <f t="shared" si="14"/>
        <v>0</v>
      </c>
      <c r="P91">
        <f t="shared" si="15"/>
        <v>0</v>
      </c>
      <c r="Q91">
        <f t="shared" si="16"/>
        <v>0</v>
      </c>
      <c r="R91">
        <f t="shared" si="17"/>
        <v>0</v>
      </c>
    </row>
    <row r="92" spans="2:18" ht="13.5">
      <c r="B92" s="46"/>
      <c r="C92" s="50"/>
      <c r="D92" s="27"/>
      <c r="E92" s="36" t="s">
        <v>3</v>
      </c>
      <c r="F92" s="37" t="s">
        <v>116</v>
      </c>
      <c r="G92">
        <v>1</v>
      </c>
      <c r="H92">
        <v>1</v>
      </c>
      <c r="I92">
        <v>0</v>
      </c>
      <c r="J92">
        <v>0</v>
      </c>
      <c r="K92">
        <v>0</v>
      </c>
      <c r="L92">
        <v>0</v>
      </c>
      <c r="M92">
        <f t="shared" si="12"/>
        <v>0</v>
      </c>
      <c r="N92">
        <f t="shared" si="13"/>
        <v>0</v>
      </c>
      <c r="O92">
        <f t="shared" si="14"/>
        <v>0</v>
      </c>
      <c r="P92">
        <f t="shared" si="15"/>
        <v>0</v>
      </c>
      <c r="Q92">
        <f t="shared" si="16"/>
        <v>0</v>
      </c>
      <c r="R92">
        <f t="shared" si="17"/>
        <v>0</v>
      </c>
    </row>
    <row r="93" spans="2:18" ht="13.5">
      <c r="B93" s="47" t="s">
        <v>203</v>
      </c>
      <c r="C93" s="51" t="s">
        <v>117</v>
      </c>
      <c r="D93" s="28"/>
      <c r="E93" s="38" t="s">
        <v>1</v>
      </c>
      <c r="F93" s="39" t="s">
        <v>118</v>
      </c>
      <c r="G93">
        <v>0</v>
      </c>
      <c r="H93">
        <v>0</v>
      </c>
      <c r="I93">
        <v>0</v>
      </c>
      <c r="J93">
        <v>0</v>
      </c>
      <c r="K93">
        <v>4</v>
      </c>
      <c r="L93">
        <v>2</v>
      </c>
      <c r="M93">
        <f t="shared" si="12"/>
        <v>0</v>
      </c>
      <c r="N93">
        <f t="shared" si="13"/>
        <v>0</v>
      </c>
      <c r="O93">
        <f t="shared" si="14"/>
        <v>0</v>
      </c>
      <c r="P93">
        <f t="shared" si="15"/>
        <v>0</v>
      </c>
      <c r="Q93">
        <f t="shared" si="16"/>
        <v>0</v>
      </c>
      <c r="R93">
        <f t="shared" si="17"/>
        <v>0</v>
      </c>
    </row>
    <row r="94" spans="2:18" ht="13.5">
      <c r="B94" s="45"/>
      <c r="C94" s="49"/>
      <c r="D94" s="26"/>
      <c r="E94" s="34" t="s">
        <v>2</v>
      </c>
      <c r="F94" s="35" t="s">
        <v>119</v>
      </c>
      <c r="G94">
        <v>0</v>
      </c>
      <c r="H94">
        <v>0</v>
      </c>
      <c r="I94">
        <v>2</v>
      </c>
      <c r="J94">
        <v>1</v>
      </c>
      <c r="K94">
        <v>0</v>
      </c>
      <c r="L94">
        <v>0</v>
      </c>
      <c r="M94">
        <f t="shared" si="12"/>
        <v>0</v>
      </c>
      <c r="N94">
        <f t="shared" si="13"/>
        <v>0</v>
      </c>
      <c r="O94">
        <f t="shared" si="14"/>
        <v>0</v>
      </c>
      <c r="P94">
        <f t="shared" si="15"/>
        <v>0</v>
      </c>
      <c r="Q94">
        <f t="shared" si="16"/>
        <v>0</v>
      </c>
      <c r="R94">
        <f t="shared" si="17"/>
        <v>0</v>
      </c>
    </row>
    <row r="95" spans="2:18" ht="13.5">
      <c r="B95" s="46"/>
      <c r="C95" s="50"/>
      <c r="D95" s="27"/>
      <c r="E95" s="36" t="s">
        <v>3</v>
      </c>
      <c r="F95" s="37" t="s">
        <v>120</v>
      </c>
      <c r="G95">
        <v>1</v>
      </c>
      <c r="H95">
        <v>1</v>
      </c>
      <c r="I95">
        <v>0</v>
      </c>
      <c r="J95">
        <v>0</v>
      </c>
      <c r="K95">
        <v>0</v>
      </c>
      <c r="L95">
        <v>0</v>
      </c>
      <c r="M95">
        <f t="shared" si="12"/>
        <v>0</v>
      </c>
      <c r="N95">
        <f t="shared" si="13"/>
        <v>0</v>
      </c>
      <c r="O95">
        <f t="shared" si="14"/>
        <v>0</v>
      </c>
      <c r="P95">
        <f t="shared" si="15"/>
        <v>0</v>
      </c>
      <c r="Q95">
        <f t="shared" si="16"/>
        <v>0</v>
      </c>
      <c r="R95">
        <f t="shared" si="17"/>
        <v>0</v>
      </c>
    </row>
    <row r="96" spans="2:18" ht="13.5">
      <c r="B96" s="47" t="s">
        <v>204</v>
      </c>
      <c r="C96" s="51" t="s">
        <v>121</v>
      </c>
      <c r="D96" s="28"/>
      <c r="E96" s="38" t="s">
        <v>1</v>
      </c>
      <c r="F96" s="39" t="s">
        <v>122</v>
      </c>
      <c r="G96">
        <v>0</v>
      </c>
      <c r="H96">
        <v>0</v>
      </c>
      <c r="I96">
        <v>2</v>
      </c>
      <c r="J96">
        <v>0</v>
      </c>
      <c r="K96">
        <v>1</v>
      </c>
      <c r="L96">
        <v>1</v>
      </c>
      <c r="M96">
        <f t="shared" si="12"/>
        <v>0</v>
      </c>
      <c r="N96">
        <f t="shared" si="13"/>
        <v>0</v>
      </c>
      <c r="O96">
        <f t="shared" si="14"/>
        <v>0</v>
      </c>
      <c r="P96">
        <f t="shared" si="15"/>
        <v>0</v>
      </c>
      <c r="Q96">
        <f t="shared" si="16"/>
        <v>0</v>
      </c>
      <c r="R96">
        <f t="shared" si="17"/>
        <v>0</v>
      </c>
    </row>
    <row r="97" spans="2:18" ht="13.5">
      <c r="B97" s="45"/>
      <c r="C97" s="49"/>
      <c r="D97" s="26"/>
      <c r="E97" s="34" t="s">
        <v>2</v>
      </c>
      <c r="F97" s="35" t="s">
        <v>123</v>
      </c>
      <c r="G97">
        <v>0</v>
      </c>
      <c r="H97">
        <v>0</v>
      </c>
      <c r="I97">
        <v>0</v>
      </c>
      <c r="J97">
        <v>2</v>
      </c>
      <c r="K97">
        <v>0</v>
      </c>
      <c r="L97">
        <v>0</v>
      </c>
      <c r="M97">
        <f t="shared" si="12"/>
        <v>0</v>
      </c>
      <c r="N97">
        <f t="shared" si="13"/>
        <v>0</v>
      </c>
      <c r="O97">
        <f t="shared" si="14"/>
        <v>0</v>
      </c>
      <c r="P97">
        <f t="shared" si="15"/>
        <v>0</v>
      </c>
      <c r="Q97">
        <f t="shared" si="16"/>
        <v>0</v>
      </c>
      <c r="R97">
        <f t="shared" si="17"/>
        <v>0</v>
      </c>
    </row>
    <row r="98" spans="2:18" ht="13.5">
      <c r="B98" s="46"/>
      <c r="C98" s="50"/>
      <c r="D98" s="27"/>
      <c r="E98" s="36" t="s">
        <v>3</v>
      </c>
      <c r="F98" s="37" t="s">
        <v>124</v>
      </c>
      <c r="G98">
        <v>1</v>
      </c>
      <c r="H98">
        <v>1</v>
      </c>
      <c r="I98">
        <v>0</v>
      </c>
      <c r="J98">
        <v>0</v>
      </c>
      <c r="K98">
        <v>0</v>
      </c>
      <c r="L98">
        <v>0</v>
      </c>
      <c r="M98">
        <f t="shared" si="12"/>
        <v>0</v>
      </c>
      <c r="N98">
        <f t="shared" si="13"/>
        <v>0</v>
      </c>
      <c r="O98">
        <f t="shared" si="14"/>
        <v>0</v>
      </c>
      <c r="P98">
        <f t="shared" si="15"/>
        <v>0</v>
      </c>
      <c r="Q98">
        <f t="shared" si="16"/>
        <v>0</v>
      </c>
      <c r="R98">
        <f t="shared" si="17"/>
        <v>0</v>
      </c>
    </row>
    <row r="99" spans="2:18" ht="13.5">
      <c r="B99" s="47" t="s">
        <v>205</v>
      </c>
      <c r="C99" s="51" t="s">
        <v>125</v>
      </c>
      <c r="D99" s="28"/>
      <c r="E99" s="38" t="s">
        <v>1</v>
      </c>
      <c r="F99" s="39" t="s">
        <v>126</v>
      </c>
      <c r="G99">
        <v>0</v>
      </c>
      <c r="H99">
        <v>0</v>
      </c>
      <c r="I99">
        <v>0</v>
      </c>
      <c r="J99">
        <v>0</v>
      </c>
      <c r="K99">
        <v>0</v>
      </c>
      <c r="L99">
        <v>2</v>
      </c>
      <c r="M99">
        <f aca="true" t="shared" si="18" ref="M99:M132">$D99*G99</f>
        <v>0</v>
      </c>
      <c r="N99">
        <f aca="true" t="shared" si="19" ref="N99:N132">$D99*H99</f>
        <v>0</v>
      </c>
      <c r="O99">
        <f aca="true" t="shared" si="20" ref="O99:O132">$D99*I99</f>
        <v>0</v>
      </c>
      <c r="P99">
        <f aca="true" t="shared" si="21" ref="P99:P132">$D99*J99</f>
        <v>0</v>
      </c>
      <c r="Q99">
        <f aca="true" t="shared" si="22" ref="Q99:Q132">$D99*K99</f>
        <v>0</v>
      </c>
      <c r="R99">
        <f aca="true" t="shared" si="23" ref="R99:R132">$D99*L99</f>
        <v>0</v>
      </c>
    </row>
    <row r="100" spans="2:18" ht="13.5">
      <c r="B100" s="45"/>
      <c r="C100" s="49"/>
      <c r="D100" s="26"/>
      <c r="E100" s="34" t="s">
        <v>2</v>
      </c>
      <c r="F100" s="35" t="s">
        <v>127</v>
      </c>
      <c r="G100">
        <v>0</v>
      </c>
      <c r="H100">
        <v>0</v>
      </c>
      <c r="I100">
        <v>1</v>
      </c>
      <c r="J100">
        <v>2</v>
      </c>
      <c r="K100">
        <v>0</v>
      </c>
      <c r="L100">
        <v>0</v>
      </c>
      <c r="M100">
        <f t="shared" si="18"/>
        <v>0</v>
      </c>
      <c r="N100">
        <f t="shared" si="19"/>
        <v>0</v>
      </c>
      <c r="O100">
        <f t="shared" si="20"/>
        <v>0</v>
      </c>
      <c r="P100">
        <f t="shared" si="21"/>
        <v>0</v>
      </c>
      <c r="Q100">
        <f t="shared" si="22"/>
        <v>0</v>
      </c>
      <c r="R100">
        <f t="shared" si="23"/>
        <v>0</v>
      </c>
    </row>
    <row r="101" spans="2:18" ht="13.5">
      <c r="B101" s="45"/>
      <c r="C101" s="49"/>
      <c r="D101" s="26"/>
      <c r="E101" s="34" t="s">
        <v>3</v>
      </c>
      <c r="F101" s="35" t="s">
        <v>128</v>
      </c>
      <c r="G101">
        <v>0</v>
      </c>
      <c r="H101">
        <v>0</v>
      </c>
      <c r="I101">
        <v>0</v>
      </c>
      <c r="J101">
        <v>0</v>
      </c>
      <c r="K101">
        <v>2</v>
      </c>
      <c r="L101">
        <v>0</v>
      </c>
      <c r="M101">
        <f t="shared" si="18"/>
        <v>0</v>
      </c>
      <c r="N101">
        <f t="shared" si="19"/>
        <v>0</v>
      </c>
      <c r="O101">
        <f t="shared" si="20"/>
        <v>0</v>
      </c>
      <c r="P101">
        <f t="shared" si="21"/>
        <v>0</v>
      </c>
      <c r="Q101">
        <f t="shared" si="22"/>
        <v>0</v>
      </c>
      <c r="R101">
        <f t="shared" si="23"/>
        <v>0</v>
      </c>
    </row>
    <row r="102" spans="2:18" ht="13.5">
      <c r="B102" s="46"/>
      <c r="C102" s="50"/>
      <c r="D102" s="27"/>
      <c r="E102" s="36" t="s">
        <v>4</v>
      </c>
      <c r="F102" s="37" t="s">
        <v>129</v>
      </c>
      <c r="G102">
        <v>1</v>
      </c>
      <c r="H102">
        <v>1</v>
      </c>
      <c r="I102">
        <v>0</v>
      </c>
      <c r="J102">
        <v>0</v>
      </c>
      <c r="K102">
        <v>0</v>
      </c>
      <c r="L102">
        <v>0</v>
      </c>
      <c r="M102">
        <f t="shared" si="18"/>
        <v>0</v>
      </c>
      <c r="N102">
        <f t="shared" si="19"/>
        <v>0</v>
      </c>
      <c r="O102">
        <f t="shared" si="20"/>
        <v>0</v>
      </c>
      <c r="P102">
        <f t="shared" si="21"/>
        <v>0</v>
      </c>
      <c r="Q102">
        <f t="shared" si="22"/>
        <v>0</v>
      </c>
      <c r="R102">
        <f t="shared" si="23"/>
        <v>0</v>
      </c>
    </row>
    <row r="103" spans="2:18" ht="13.5">
      <c r="B103" s="47" t="s">
        <v>206</v>
      </c>
      <c r="C103" s="51" t="s">
        <v>130</v>
      </c>
      <c r="D103" s="28"/>
      <c r="E103" s="38" t="s">
        <v>1</v>
      </c>
      <c r="F103" s="39" t="s">
        <v>170</v>
      </c>
      <c r="G103">
        <v>2</v>
      </c>
      <c r="H103">
        <v>1</v>
      </c>
      <c r="I103">
        <v>0</v>
      </c>
      <c r="J103">
        <v>2</v>
      </c>
      <c r="K103">
        <v>0</v>
      </c>
      <c r="L103">
        <v>0</v>
      </c>
      <c r="M103">
        <f t="shared" si="18"/>
        <v>0</v>
      </c>
      <c r="N103">
        <f t="shared" si="19"/>
        <v>0</v>
      </c>
      <c r="O103">
        <f t="shared" si="20"/>
        <v>0</v>
      </c>
      <c r="P103">
        <f t="shared" si="21"/>
        <v>0</v>
      </c>
      <c r="Q103">
        <f t="shared" si="22"/>
        <v>0</v>
      </c>
      <c r="R103">
        <f t="shared" si="23"/>
        <v>0</v>
      </c>
    </row>
    <row r="104" spans="2:18" ht="13.5">
      <c r="B104" s="45"/>
      <c r="C104" s="49"/>
      <c r="D104" s="26"/>
      <c r="E104" s="34" t="s">
        <v>2</v>
      </c>
      <c r="F104" s="35" t="s">
        <v>171</v>
      </c>
      <c r="G104">
        <v>0</v>
      </c>
      <c r="H104">
        <v>0</v>
      </c>
      <c r="I104">
        <v>0</v>
      </c>
      <c r="J104">
        <v>0</v>
      </c>
      <c r="K104">
        <v>4</v>
      </c>
      <c r="L104">
        <v>2</v>
      </c>
      <c r="M104">
        <f t="shared" si="18"/>
        <v>0</v>
      </c>
      <c r="N104">
        <f t="shared" si="19"/>
        <v>0</v>
      </c>
      <c r="O104">
        <f t="shared" si="20"/>
        <v>0</v>
      </c>
      <c r="P104">
        <f t="shared" si="21"/>
        <v>0</v>
      </c>
      <c r="Q104">
        <f t="shared" si="22"/>
        <v>0</v>
      </c>
      <c r="R104">
        <f t="shared" si="23"/>
        <v>0</v>
      </c>
    </row>
    <row r="105" spans="2:18" ht="13.5">
      <c r="B105" s="46"/>
      <c r="C105" s="50"/>
      <c r="D105" s="27"/>
      <c r="E105" s="36" t="s">
        <v>3</v>
      </c>
      <c r="F105" s="37" t="s">
        <v>172</v>
      </c>
      <c r="G105">
        <v>0</v>
      </c>
      <c r="H105">
        <v>0</v>
      </c>
      <c r="I105">
        <v>1</v>
      </c>
      <c r="J105">
        <v>0</v>
      </c>
      <c r="K105">
        <v>0</v>
      </c>
      <c r="L105">
        <v>0</v>
      </c>
      <c r="M105">
        <f t="shared" si="18"/>
        <v>0</v>
      </c>
      <c r="N105">
        <f t="shared" si="19"/>
        <v>0</v>
      </c>
      <c r="O105">
        <f t="shared" si="20"/>
        <v>0</v>
      </c>
      <c r="P105">
        <f t="shared" si="21"/>
        <v>0</v>
      </c>
      <c r="Q105">
        <f t="shared" si="22"/>
        <v>0</v>
      </c>
      <c r="R105">
        <f t="shared" si="23"/>
        <v>0</v>
      </c>
    </row>
    <row r="106" spans="2:18" ht="13.5">
      <c r="B106" s="47" t="s">
        <v>207</v>
      </c>
      <c r="C106" s="51" t="s">
        <v>131</v>
      </c>
      <c r="D106" s="28"/>
      <c r="E106" s="38" t="s">
        <v>1</v>
      </c>
      <c r="F106" s="39" t="s">
        <v>173</v>
      </c>
      <c r="G106">
        <v>0</v>
      </c>
      <c r="H106">
        <v>0</v>
      </c>
      <c r="I106">
        <v>0</v>
      </c>
      <c r="J106">
        <v>0</v>
      </c>
      <c r="K106">
        <v>2</v>
      </c>
      <c r="L106">
        <v>4</v>
      </c>
      <c r="M106">
        <f t="shared" si="18"/>
        <v>0</v>
      </c>
      <c r="N106">
        <f t="shared" si="19"/>
        <v>0</v>
      </c>
      <c r="O106">
        <f t="shared" si="20"/>
        <v>0</v>
      </c>
      <c r="P106">
        <f t="shared" si="21"/>
        <v>0</v>
      </c>
      <c r="Q106">
        <f t="shared" si="22"/>
        <v>0</v>
      </c>
      <c r="R106">
        <f t="shared" si="23"/>
        <v>0</v>
      </c>
    </row>
    <row r="107" spans="2:18" ht="13.5">
      <c r="B107" s="46"/>
      <c r="C107" s="50"/>
      <c r="D107" s="27"/>
      <c r="E107" s="36" t="s">
        <v>2</v>
      </c>
      <c r="F107" s="37" t="s">
        <v>174</v>
      </c>
      <c r="G107">
        <v>0</v>
      </c>
      <c r="H107">
        <v>0</v>
      </c>
      <c r="I107">
        <v>0</v>
      </c>
      <c r="J107">
        <v>0</v>
      </c>
      <c r="K107">
        <v>0</v>
      </c>
      <c r="L107">
        <v>0</v>
      </c>
      <c r="M107">
        <f t="shared" si="18"/>
        <v>0</v>
      </c>
      <c r="N107">
        <f t="shared" si="19"/>
        <v>0</v>
      </c>
      <c r="O107">
        <f t="shared" si="20"/>
        <v>0</v>
      </c>
      <c r="P107">
        <f t="shared" si="21"/>
        <v>0</v>
      </c>
      <c r="Q107">
        <f t="shared" si="22"/>
        <v>0</v>
      </c>
      <c r="R107">
        <f t="shared" si="23"/>
        <v>0</v>
      </c>
    </row>
    <row r="108" spans="2:18" ht="13.5">
      <c r="B108" s="47" t="s">
        <v>208</v>
      </c>
      <c r="C108" s="51" t="s">
        <v>132</v>
      </c>
      <c r="D108" s="28"/>
      <c r="E108" s="38" t="s">
        <v>1</v>
      </c>
      <c r="F108" s="39" t="s">
        <v>133</v>
      </c>
      <c r="G108">
        <v>0</v>
      </c>
      <c r="H108">
        <v>0</v>
      </c>
      <c r="I108">
        <v>0</v>
      </c>
      <c r="J108">
        <v>0</v>
      </c>
      <c r="K108">
        <v>2</v>
      </c>
      <c r="L108">
        <v>4</v>
      </c>
      <c r="M108">
        <f t="shared" si="18"/>
        <v>0</v>
      </c>
      <c r="N108">
        <f t="shared" si="19"/>
        <v>0</v>
      </c>
      <c r="O108">
        <f t="shared" si="20"/>
        <v>0</v>
      </c>
      <c r="P108">
        <f t="shared" si="21"/>
        <v>0</v>
      </c>
      <c r="Q108">
        <f t="shared" si="22"/>
        <v>0</v>
      </c>
      <c r="R108">
        <f t="shared" si="23"/>
        <v>0</v>
      </c>
    </row>
    <row r="109" spans="2:18" ht="13.5">
      <c r="B109" s="45"/>
      <c r="C109" s="49"/>
      <c r="D109" s="26"/>
      <c r="E109" s="34" t="s">
        <v>2</v>
      </c>
      <c r="F109" s="35" t="s">
        <v>134</v>
      </c>
      <c r="G109">
        <v>0</v>
      </c>
      <c r="H109">
        <v>0</v>
      </c>
      <c r="I109">
        <v>1</v>
      </c>
      <c r="J109">
        <v>1</v>
      </c>
      <c r="K109">
        <v>0</v>
      </c>
      <c r="L109">
        <v>0</v>
      </c>
      <c r="M109">
        <f t="shared" si="18"/>
        <v>0</v>
      </c>
      <c r="N109">
        <f t="shared" si="19"/>
        <v>0</v>
      </c>
      <c r="O109">
        <f t="shared" si="20"/>
        <v>0</v>
      </c>
      <c r="P109">
        <f t="shared" si="21"/>
        <v>0</v>
      </c>
      <c r="Q109">
        <f t="shared" si="22"/>
        <v>0</v>
      </c>
      <c r="R109">
        <f t="shared" si="23"/>
        <v>0</v>
      </c>
    </row>
    <row r="110" spans="2:18" ht="13.5">
      <c r="B110" s="46"/>
      <c r="C110" s="50"/>
      <c r="D110" s="27"/>
      <c r="E110" s="36" t="s">
        <v>3</v>
      </c>
      <c r="F110" s="37" t="s">
        <v>135</v>
      </c>
      <c r="G110">
        <v>0</v>
      </c>
      <c r="H110">
        <v>0</v>
      </c>
      <c r="I110">
        <v>0</v>
      </c>
      <c r="J110">
        <v>0</v>
      </c>
      <c r="K110">
        <v>0</v>
      </c>
      <c r="L110">
        <v>0</v>
      </c>
      <c r="M110">
        <f t="shared" si="18"/>
        <v>0</v>
      </c>
      <c r="N110">
        <f t="shared" si="19"/>
        <v>0</v>
      </c>
      <c r="O110">
        <f t="shared" si="20"/>
        <v>0</v>
      </c>
      <c r="P110">
        <f t="shared" si="21"/>
        <v>0</v>
      </c>
      <c r="Q110">
        <f t="shared" si="22"/>
        <v>0</v>
      </c>
      <c r="R110">
        <f t="shared" si="23"/>
        <v>0</v>
      </c>
    </row>
    <row r="111" spans="2:18" ht="13.5">
      <c r="B111" s="47" t="s">
        <v>209</v>
      </c>
      <c r="C111" s="51" t="s">
        <v>136</v>
      </c>
      <c r="D111" s="28"/>
      <c r="E111" s="38" t="s">
        <v>1</v>
      </c>
      <c r="F111" s="39" t="s">
        <v>137</v>
      </c>
      <c r="G111">
        <v>2</v>
      </c>
      <c r="H111">
        <v>2</v>
      </c>
      <c r="I111">
        <v>0</v>
      </c>
      <c r="J111">
        <v>0</v>
      </c>
      <c r="K111">
        <v>0</v>
      </c>
      <c r="L111">
        <v>0</v>
      </c>
      <c r="M111">
        <f t="shared" si="18"/>
        <v>0</v>
      </c>
      <c r="N111">
        <f t="shared" si="19"/>
        <v>0</v>
      </c>
      <c r="O111">
        <f t="shared" si="20"/>
        <v>0</v>
      </c>
      <c r="P111">
        <f t="shared" si="21"/>
        <v>0</v>
      </c>
      <c r="Q111">
        <f t="shared" si="22"/>
        <v>0</v>
      </c>
      <c r="R111">
        <f t="shared" si="23"/>
        <v>0</v>
      </c>
    </row>
    <row r="112" spans="2:18" ht="13.5">
      <c r="B112" s="45"/>
      <c r="C112" s="49"/>
      <c r="D112" s="26"/>
      <c r="E112" s="34" t="s">
        <v>2</v>
      </c>
      <c r="F112" s="35" t="s">
        <v>138</v>
      </c>
      <c r="G112">
        <v>0</v>
      </c>
      <c r="H112">
        <v>0</v>
      </c>
      <c r="I112">
        <v>0</v>
      </c>
      <c r="J112">
        <v>1</v>
      </c>
      <c r="K112">
        <v>2</v>
      </c>
      <c r="L112">
        <v>0</v>
      </c>
      <c r="M112">
        <f t="shared" si="18"/>
        <v>0</v>
      </c>
      <c r="N112">
        <f t="shared" si="19"/>
        <v>0</v>
      </c>
      <c r="O112">
        <f t="shared" si="20"/>
        <v>0</v>
      </c>
      <c r="P112">
        <f t="shared" si="21"/>
        <v>0</v>
      </c>
      <c r="Q112">
        <f t="shared" si="22"/>
        <v>0</v>
      </c>
      <c r="R112">
        <f t="shared" si="23"/>
        <v>0</v>
      </c>
    </row>
    <row r="113" spans="2:18" ht="13.5">
      <c r="B113" s="46"/>
      <c r="C113" s="50"/>
      <c r="D113" s="27"/>
      <c r="E113" s="36" t="s">
        <v>3</v>
      </c>
      <c r="F113" s="37" t="s">
        <v>139</v>
      </c>
      <c r="G113">
        <v>0</v>
      </c>
      <c r="H113">
        <v>0</v>
      </c>
      <c r="I113">
        <v>1</v>
      </c>
      <c r="J113">
        <v>0</v>
      </c>
      <c r="K113">
        <v>0</v>
      </c>
      <c r="L113">
        <v>0</v>
      </c>
      <c r="M113">
        <f t="shared" si="18"/>
        <v>0</v>
      </c>
      <c r="N113">
        <f t="shared" si="19"/>
        <v>0</v>
      </c>
      <c r="O113">
        <f t="shared" si="20"/>
        <v>0</v>
      </c>
      <c r="P113">
        <f t="shared" si="21"/>
        <v>0</v>
      </c>
      <c r="Q113">
        <f t="shared" si="22"/>
        <v>0</v>
      </c>
      <c r="R113">
        <f t="shared" si="23"/>
        <v>0</v>
      </c>
    </row>
    <row r="114" spans="2:18" ht="13.5">
      <c r="B114" s="47" t="s">
        <v>210</v>
      </c>
      <c r="C114" s="51" t="s">
        <v>140</v>
      </c>
      <c r="D114" s="28"/>
      <c r="E114" s="38" t="s">
        <v>1</v>
      </c>
      <c r="F114" s="39" t="s">
        <v>141</v>
      </c>
      <c r="G114">
        <v>0</v>
      </c>
      <c r="H114">
        <v>0</v>
      </c>
      <c r="I114">
        <v>0</v>
      </c>
      <c r="J114">
        <v>0</v>
      </c>
      <c r="K114">
        <v>2</v>
      </c>
      <c r="L114">
        <v>0</v>
      </c>
      <c r="M114">
        <f t="shared" si="18"/>
        <v>0</v>
      </c>
      <c r="N114">
        <f t="shared" si="19"/>
        <v>0</v>
      </c>
      <c r="O114">
        <f t="shared" si="20"/>
        <v>0</v>
      </c>
      <c r="P114">
        <f t="shared" si="21"/>
        <v>0</v>
      </c>
      <c r="Q114">
        <f t="shared" si="22"/>
        <v>0</v>
      </c>
      <c r="R114">
        <f t="shared" si="23"/>
        <v>0</v>
      </c>
    </row>
    <row r="115" spans="2:18" ht="13.5">
      <c r="B115" s="45"/>
      <c r="C115" s="49"/>
      <c r="D115" s="26"/>
      <c r="E115" s="34" t="s">
        <v>2</v>
      </c>
      <c r="F115" s="35" t="s">
        <v>142</v>
      </c>
      <c r="G115">
        <v>0</v>
      </c>
      <c r="H115">
        <v>0</v>
      </c>
      <c r="I115">
        <v>2</v>
      </c>
      <c r="J115">
        <v>1</v>
      </c>
      <c r="K115">
        <v>0</v>
      </c>
      <c r="L115">
        <v>1</v>
      </c>
      <c r="M115">
        <f t="shared" si="18"/>
        <v>0</v>
      </c>
      <c r="N115">
        <f t="shared" si="19"/>
        <v>0</v>
      </c>
      <c r="O115">
        <f t="shared" si="20"/>
        <v>0</v>
      </c>
      <c r="P115">
        <f t="shared" si="21"/>
        <v>0</v>
      </c>
      <c r="Q115">
        <f t="shared" si="22"/>
        <v>0</v>
      </c>
      <c r="R115">
        <f t="shared" si="23"/>
        <v>0</v>
      </c>
    </row>
    <row r="116" spans="2:18" ht="13.5">
      <c r="B116" s="46"/>
      <c r="C116" s="50"/>
      <c r="D116" s="27"/>
      <c r="E116" s="36" t="s">
        <v>3</v>
      </c>
      <c r="F116" s="37" t="s">
        <v>143</v>
      </c>
      <c r="G116">
        <v>2</v>
      </c>
      <c r="H116">
        <v>1</v>
      </c>
      <c r="I116">
        <v>0</v>
      </c>
      <c r="J116">
        <v>0</v>
      </c>
      <c r="K116">
        <v>0</v>
      </c>
      <c r="L116">
        <v>0</v>
      </c>
      <c r="M116">
        <f t="shared" si="18"/>
        <v>0</v>
      </c>
      <c r="N116">
        <f t="shared" si="19"/>
        <v>0</v>
      </c>
      <c r="O116">
        <f t="shared" si="20"/>
        <v>0</v>
      </c>
      <c r="P116">
        <f t="shared" si="21"/>
        <v>0</v>
      </c>
      <c r="Q116">
        <f t="shared" si="22"/>
        <v>0</v>
      </c>
      <c r="R116">
        <f t="shared" si="23"/>
        <v>0</v>
      </c>
    </row>
    <row r="117" spans="2:18" ht="13.5">
      <c r="B117" s="47" t="s">
        <v>211</v>
      </c>
      <c r="C117" s="51" t="s">
        <v>144</v>
      </c>
      <c r="D117" s="28"/>
      <c r="E117" s="38" t="s">
        <v>1</v>
      </c>
      <c r="F117" s="39" t="s">
        <v>145</v>
      </c>
      <c r="G117">
        <v>2</v>
      </c>
      <c r="H117">
        <v>2</v>
      </c>
      <c r="I117">
        <v>1</v>
      </c>
      <c r="J117">
        <v>0</v>
      </c>
      <c r="K117">
        <v>0</v>
      </c>
      <c r="L117">
        <v>0</v>
      </c>
      <c r="M117">
        <f t="shared" si="18"/>
        <v>0</v>
      </c>
      <c r="N117">
        <f t="shared" si="19"/>
        <v>0</v>
      </c>
      <c r="O117">
        <f t="shared" si="20"/>
        <v>0</v>
      </c>
      <c r="P117">
        <f t="shared" si="21"/>
        <v>0</v>
      </c>
      <c r="Q117">
        <f t="shared" si="22"/>
        <v>0</v>
      </c>
      <c r="R117">
        <f t="shared" si="23"/>
        <v>0</v>
      </c>
    </row>
    <row r="118" spans="2:18" ht="13.5">
      <c r="B118" s="46"/>
      <c r="C118" s="50"/>
      <c r="D118" s="27"/>
      <c r="E118" s="36" t="s">
        <v>2</v>
      </c>
      <c r="F118" s="37" t="s">
        <v>146</v>
      </c>
      <c r="G118">
        <v>0</v>
      </c>
      <c r="H118">
        <v>0</v>
      </c>
      <c r="I118">
        <v>0</v>
      </c>
      <c r="J118">
        <v>0</v>
      </c>
      <c r="K118">
        <v>0</v>
      </c>
      <c r="L118">
        <v>0</v>
      </c>
      <c r="M118">
        <f t="shared" si="18"/>
        <v>0</v>
      </c>
      <c r="N118">
        <f t="shared" si="19"/>
        <v>0</v>
      </c>
      <c r="O118">
        <f t="shared" si="20"/>
        <v>0</v>
      </c>
      <c r="P118">
        <f t="shared" si="21"/>
        <v>0</v>
      </c>
      <c r="Q118">
        <f t="shared" si="22"/>
        <v>0</v>
      </c>
      <c r="R118">
        <f t="shared" si="23"/>
        <v>0</v>
      </c>
    </row>
    <row r="119" spans="2:18" ht="13.5">
      <c r="B119" s="47" t="s">
        <v>212</v>
      </c>
      <c r="C119" s="51" t="s">
        <v>147</v>
      </c>
      <c r="D119" s="28"/>
      <c r="E119" s="38" t="s">
        <v>1</v>
      </c>
      <c r="F119" s="39" t="s">
        <v>148</v>
      </c>
      <c r="G119">
        <v>0</v>
      </c>
      <c r="H119">
        <v>0</v>
      </c>
      <c r="I119">
        <v>0</v>
      </c>
      <c r="J119">
        <v>2</v>
      </c>
      <c r="K119">
        <v>2</v>
      </c>
      <c r="L119">
        <v>0</v>
      </c>
      <c r="M119">
        <f t="shared" si="18"/>
        <v>0</v>
      </c>
      <c r="N119">
        <f t="shared" si="19"/>
        <v>0</v>
      </c>
      <c r="O119">
        <f t="shared" si="20"/>
        <v>0</v>
      </c>
      <c r="P119">
        <f t="shared" si="21"/>
        <v>0</v>
      </c>
      <c r="Q119">
        <f t="shared" si="22"/>
        <v>0</v>
      </c>
      <c r="R119">
        <f t="shared" si="23"/>
        <v>0</v>
      </c>
    </row>
    <row r="120" spans="2:18" ht="13.5">
      <c r="B120" s="45"/>
      <c r="C120" s="49"/>
      <c r="D120" s="26"/>
      <c r="E120" s="34" t="s">
        <v>2</v>
      </c>
      <c r="F120" s="35" t="s">
        <v>149</v>
      </c>
      <c r="G120">
        <v>0</v>
      </c>
      <c r="H120">
        <v>0</v>
      </c>
      <c r="I120">
        <v>1</v>
      </c>
      <c r="J120">
        <v>0</v>
      </c>
      <c r="K120">
        <v>0</v>
      </c>
      <c r="L120">
        <v>1</v>
      </c>
      <c r="M120">
        <f t="shared" si="18"/>
        <v>0</v>
      </c>
      <c r="N120">
        <f t="shared" si="19"/>
        <v>0</v>
      </c>
      <c r="O120">
        <f t="shared" si="20"/>
        <v>0</v>
      </c>
      <c r="P120">
        <f t="shared" si="21"/>
        <v>0</v>
      </c>
      <c r="Q120">
        <f t="shared" si="22"/>
        <v>0</v>
      </c>
      <c r="R120">
        <f t="shared" si="23"/>
        <v>0</v>
      </c>
    </row>
    <row r="121" spans="2:18" ht="13.5">
      <c r="B121" s="46"/>
      <c r="C121" s="50"/>
      <c r="D121" s="27"/>
      <c r="E121" s="36" t="s">
        <v>3</v>
      </c>
      <c r="F121" s="37" t="s">
        <v>150</v>
      </c>
      <c r="G121">
        <v>0</v>
      </c>
      <c r="H121">
        <v>0</v>
      </c>
      <c r="I121">
        <v>0</v>
      </c>
      <c r="J121">
        <v>0</v>
      </c>
      <c r="K121">
        <v>0</v>
      </c>
      <c r="L121">
        <v>0</v>
      </c>
      <c r="M121">
        <f t="shared" si="18"/>
        <v>0</v>
      </c>
      <c r="N121">
        <f t="shared" si="19"/>
        <v>0</v>
      </c>
      <c r="O121">
        <f t="shared" si="20"/>
        <v>0</v>
      </c>
      <c r="P121">
        <f t="shared" si="21"/>
        <v>0</v>
      </c>
      <c r="Q121">
        <f t="shared" si="22"/>
        <v>0</v>
      </c>
      <c r="R121">
        <f t="shared" si="23"/>
        <v>0</v>
      </c>
    </row>
    <row r="122" spans="2:18" ht="13.5">
      <c r="B122" s="47" t="s">
        <v>213</v>
      </c>
      <c r="C122" s="51" t="s">
        <v>151</v>
      </c>
      <c r="D122" s="28"/>
      <c r="E122" s="38" t="s">
        <v>1</v>
      </c>
      <c r="F122" s="39" t="s">
        <v>152</v>
      </c>
      <c r="G122">
        <v>4</v>
      </c>
      <c r="H122">
        <v>0</v>
      </c>
      <c r="I122">
        <v>0</v>
      </c>
      <c r="J122">
        <v>0</v>
      </c>
      <c r="K122">
        <v>0</v>
      </c>
      <c r="L122">
        <v>0</v>
      </c>
      <c r="M122">
        <f t="shared" si="18"/>
        <v>0</v>
      </c>
      <c r="N122">
        <f t="shared" si="19"/>
        <v>0</v>
      </c>
      <c r="O122">
        <f t="shared" si="20"/>
        <v>0</v>
      </c>
      <c r="P122">
        <f t="shared" si="21"/>
        <v>0</v>
      </c>
      <c r="Q122">
        <f t="shared" si="22"/>
        <v>0</v>
      </c>
      <c r="R122">
        <f t="shared" si="23"/>
        <v>0</v>
      </c>
    </row>
    <row r="123" spans="2:18" ht="13.5">
      <c r="B123" s="45"/>
      <c r="C123" s="49"/>
      <c r="D123" s="26"/>
      <c r="E123" s="34" t="s">
        <v>2</v>
      </c>
      <c r="F123" s="35" t="s">
        <v>153</v>
      </c>
      <c r="G123">
        <v>0</v>
      </c>
      <c r="H123">
        <v>4</v>
      </c>
      <c r="I123">
        <v>2</v>
      </c>
      <c r="J123">
        <v>0</v>
      </c>
      <c r="K123">
        <v>0</v>
      </c>
      <c r="L123">
        <v>0</v>
      </c>
      <c r="M123">
        <f t="shared" si="18"/>
        <v>0</v>
      </c>
      <c r="N123">
        <f t="shared" si="19"/>
        <v>0</v>
      </c>
      <c r="O123">
        <f t="shared" si="20"/>
        <v>0</v>
      </c>
      <c r="P123">
        <f t="shared" si="21"/>
        <v>0</v>
      </c>
      <c r="Q123">
        <f t="shared" si="22"/>
        <v>0</v>
      </c>
      <c r="R123">
        <f t="shared" si="23"/>
        <v>0</v>
      </c>
    </row>
    <row r="124" spans="2:18" ht="13.5">
      <c r="B124" s="45"/>
      <c r="C124" s="49"/>
      <c r="D124" s="26"/>
      <c r="E124" s="34" t="s">
        <v>3</v>
      </c>
      <c r="F124" s="35" t="s">
        <v>154</v>
      </c>
      <c r="G124">
        <v>0</v>
      </c>
      <c r="H124">
        <v>0</v>
      </c>
      <c r="I124">
        <v>0</v>
      </c>
      <c r="J124">
        <v>4</v>
      </c>
      <c r="K124">
        <v>0</v>
      </c>
      <c r="L124">
        <v>0</v>
      </c>
      <c r="M124">
        <f t="shared" si="18"/>
        <v>0</v>
      </c>
      <c r="N124">
        <f t="shared" si="19"/>
        <v>0</v>
      </c>
      <c r="O124">
        <f t="shared" si="20"/>
        <v>0</v>
      </c>
      <c r="P124">
        <f t="shared" si="21"/>
        <v>0</v>
      </c>
      <c r="Q124">
        <f t="shared" si="22"/>
        <v>0</v>
      </c>
      <c r="R124">
        <f t="shared" si="23"/>
        <v>0</v>
      </c>
    </row>
    <row r="125" spans="2:18" ht="13.5">
      <c r="B125" s="46"/>
      <c r="C125" s="50"/>
      <c r="D125" s="27"/>
      <c r="E125" s="36" t="s">
        <v>4</v>
      </c>
      <c r="F125" s="37" t="s">
        <v>155</v>
      </c>
      <c r="G125">
        <v>0</v>
      </c>
      <c r="H125">
        <v>0</v>
      </c>
      <c r="I125">
        <v>0</v>
      </c>
      <c r="J125">
        <v>0</v>
      </c>
      <c r="K125">
        <v>2</v>
      </c>
      <c r="L125">
        <v>1</v>
      </c>
      <c r="M125">
        <f t="shared" si="18"/>
        <v>0</v>
      </c>
      <c r="N125">
        <f t="shared" si="19"/>
        <v>0</v>
      </c>
      <c r="O125">
        <f t="shared" si="20"/>
        <v>0</v>
      </c>
      <c r="P125">
        <f t="shared" si="21"/>
        <v>0</v>
      </c>
      <c r="Q125">
        <f t="shared" si="22"/>
        <v>0</v>
      </c>
      <c r="R125">
        <f t="shared" si="23"/>
        <v>0</v>
      </c>
    </row>
    <row r="126" spans="2:18" ht="13.5">
      <c r="B126" s="47" t="s">
        <v>214</v>
      </c>
      <c r="C126" s="51" t="s">
        <v>156</v>
      </c>
      <c r="D126" s="28"/>
      <c r="E126" s="38" t="s">
        <v>1</v>
      </c>
      <c r="F126" s="39" t="s">
        <v>157</v>
      </c>
      <c r="G126">
        <v>0</v>
      </c>
      <c r="H126">
        <v>0</v>
      </c>
      <c r="I126">
        <v>0</v>
      </c>
      <c r="J126">
        <v>0</v>
      </c>
      <c r="K126">
        <v>0</v>
      </c>
      <c r="L126">
        <v>4</v>
      </c>
      <c r="M126">
        <f t="shared" si="18"/>
        <v>0</v>
      </c>
      <c r="N126">
        <f t="shared" si="19"/>
        <v>0</v>
      </c>
      <c r="O126">
        <f t="shared" si="20"/>
        <v>0</v>
      </c>
      <c r="P126">
        <f t="shared" si="21"/>
        <v>0</v>
      </c>
      <c r="Q126">
        <f t="shared" si="22"/>
        <v>0</v>
      </c>
      <c r="R126">
        <f t="shared" si="23"/>
        <v>0</v>
      </c>
    </row>
    <row r="127" spans="2:18" ht="13.5">
      <c r="B127" s="45"/>
      <c r="C127" s="49"/>
      <c r="D127" s="26"/>
      <c r="E127" s="34" t="s">
        <v>2</v>
      </c>
      <c r="F127" s="35" t="s">
        <v>158</v>
      </c>
      <c r="G127">
        <v>0</v>
      </c>
      <c r="H127">
        <v>0</v>
      </c>
      <c r="I127">
        <v>0</v>
      </c>
      <c r="J127">
        <v>0</v>
      </c>
      <c r="K127">
        <v>2</v>
      </c>
      <c r="L127">
        <v>0</v>
      </c>
      <c r="M127">
        <f t="shared" si="18"/>
        <v>0</v>
      </c>
      <c r="N127">
        <f t="shared" si="19"/>
        <v>0</v>
      </c>
      <c r="O127">
        <f t="shared" si="20"/>
        <v>0</v>
      </c>
      <c r="P127">
        <f t="shared" si="21"/>
        <v>0</v>
      </c>
      <c r="Q127">
        <f t="shared" si="22"/>
        <v>0</v>
      </c>
      <c r="R127">
        <f t="shared" si="23"/>
        <v>0</v>
      </c>
    </row>
    <row r="128" spans="2:18" ht="13.5">
      <c r="B128" s="45"/>
      <c r="C128" s="49"/>
      <c r="D128" s="26"/>
      <c r="E128" s="34" t="s">
        <v>3</v>
      </c>
      <c r="F128" s="35" t="s">
        <v>159</v>
      </c>
      <c r="G128">
        <v>0</v>
      </c>
      <c r="H128">
        <v>2</v>
      </c>
      <c r="I128">
        <v>0</v>
      </c>
      <c r="J128">
        <v>0</v>
      </c>
      <c r="K128">
        <v>0</v>
      </c>
      <c r="L128">
        <v>0</v>
      </c>
      <c r="M128">
        <f t="shared" si="18"/>
        <v>0</v>
      </c>
      <c r="N128">
        <f t="shared" si="19"/>
        <v>0</v>
      </c>
      <c r="O128">
        <f t="shared" si="20"/>
        <v>0</v>
      </c>
      <c r="P128">
        <f t="shared" si="21"/>
        <v>0</v>
      </c>
      <c r="Q128">
        <f t="shared" si="22"/>
        <v>0</v>
      </c>
      <c r="R128">
        <f t="shared" si="23"/>
        <v>0</v>
      </c>
    </row>
    <row r="129" spans="2:18" ht="13.5">
      <c r="B129" s="46"/>
      <c r="C129" s="50"/>
      <c r="D129" s="27"/>
      <c r="E129" s="36" t="s">
        <v>4</v>
      </c>
      <c r="F129" s="37" t="s">
        <v>160</v>
      </c>
      <c r="G129">
        <v>0</v>
      </c>
      <c r="H129">
        <v>0</v>
      </c>
      <c r="I129">
        <v>2</v>
      </c>
      <c r="J129">
        <v>2</v>
      </c>
      <c r="K129">
        <v>0</v>
      </c>
      <c r="L129">
        <v>0</v>
      </c>
      <c r="M129">
        <f t="shared" si="18"/>
        <v>0</v>
      </c>
      <c r="N129">
        <f t="shared" si="19"/>
        <v>0</v>
      </c>
      <c r="O129">
        <f t="shared" si="20"/>
        <v>0</v>
      </c>
      <c r="P129">
        <f t="shared" si="21"/>
        <v>0</v>
      </c>
      <c r="Q129">
        <f t="shared" si="22"/>
        <v>0</v>
      </c>
      <c r="R129">
        <f t="shared" si="23"/>
        <v>0</v>
      </c>
    </row>
    <row r="130" spans="2:18" ht="13.5">
      <c r="B130" s="52" t="s">
        <v>215</v>
      </c>
      <c r="C130" s="54" t="s">
        <v>161</v>
      </c>
      <c r="D130" s="29"/>
      <c r="E130" s="40" t="s">
        <v>1</v>
      </c>
      <c r="F130" s="41" t="s">
        <v>162</v>
      </c>
      <c r="G130">
        <v>4</v>
      </c>
      <c r="H130">
        <v>2</v>
      </c>
      <c r="I130">
        <v>0</v>
      </c>
      <c r="J130">
        <v>0</v>
      </c>
      <c r="K130">
        <v>0</v>
      </c>
      <c r="L130">
        <v>0</v>
      </c>
      <c r="M130">
        <f t="shared" si="18"/>
        <v>0</v>
      </c>
      <c r="N130">
        <f t="shared" si="19"/>
        <v>0</v>
      </c>
      <c r="O130">
        <f t="shared" si="20"/>
        <v>0</v>
      </c>
      <c r="P130">
        <f t="shared" si="21"/>
        <v>0</v>
      </c>
      <c r="Q130">
        <f t="shared" si="22"/>
        <v>0</v>
      </c>
      <c r="R130">
        <f t="shared" si="23"/>
        <v>0</v>
      </c>
    </row>
    <row r="131" spans="2:18" ht="13.5">
      <c r="B131" s="45"/>
      <c r="C131" s="49"/>
      <c r="D131" s="26"/>
      <c r="E131" s="34" t="s">
        <v>2</v>
      </c>
      <c r="F131" s="35" t="s">
        <v>163</v>
      </c>
      <c r="G131">
        <v>0</v>
      </c>
      <c r="H131">
        <v>0</v>
      </c>
      <c r="I131">
        <v>4</v>
      </c>
      <c r="J131">
        <v>2</v>
      </c>
      <c r="K131">
        <v>4</v>
      </c>
      <c r="L131">
        <v>0</v>
      </c>
      <c r="M131">
        <f t="shared" si="18"/>
        <v>0</v>
      </c>
      <c r="N131">
        <f t="shared" si="19"/>
        <v>0</v>
      </c>
      <c r="O131">
        <f t="shared" si="20"/>
        <v>0</v>
      </c>
      <c r="P131">
        <f t="shared" si="21"/>
        <v>0</v>
      </c>
      <c r="Q131">
        <f t="shared" si="22"/>
        <v>0</v>
      </c>
      <c r="R131">
        <f t="shared" si="23"/>
        <v>0</v>
      </c>
    </row>
    <row r="132" spans="2:18" ht="14.25" thickBot="1">
      <c r="B132" s="53"/>
      <c r="C132" s="55"/>
      <c r="D132" s="30"/>
      <c r="E132" s="42" t="s">
        <v>3</v>
      </c>
      <c r="F132" s="43" t="s">
        <v>164</v>
      </c>
      <c r="G132">
        <v>0</v>
      </c>
      <c r="H132">
        <v>0</v>
      </c>
      <c r="I132">
        <v>0</v>
      </c>
      <c r="J132">
        <v>0</v>
      </c>
      <c r="K132">
        <v>0</v>
      </c>
      <c r="L132">
        <v>4</v>
      </c>
      <c r="M132">
        <f t="shared" si="18"/>
        <v>0</v>
      </c>
      <c r="N132">
        <f t="shared" si="19"/>
        <v>0</v>
      </c>
      <c r="O132">
        <f t="shared" si="20"/>
        <v>0</v>
      </c>
      <c r="P132">
        <f t="shared" si="21"/>
        <v>0</v>
      </c>
      <c r="Q132">
        <f t="shared" si="22"/>
        <v>0</v>
      </c>
      <c r="R132">
        <f t="shared" si="23"/>
        <v>0</v>
      </c>
    </row>
    <row r="133" spans="7:18" ht="13.5">
      <c r="G133" s="1">
        <f aca="true" t="shared" si="24" ref="G133:R133">SUM(G3:G132)</f>
        <v>73</v>
      </c>
      <c r="H133" s="1">
        <f t="shared" si="24"/>
        <v>73</v>
      </c>
      <c r="I133" s="1">
        <f t="shared" si="24"/>
        <v>73</v>
      </c>
      <c r="J133" s="1">
        <f t="shared" si="24"/>
        <v>73</v>
      </c>
      <c r="K133" s="1">
        <f t="shared" si="24"/>
        <v>73</v>
      </c>
      <c r="L133" s="1">
        <f t="shared" si="24"/>
        <v>73</v>
      </c>
      <c r="M133" s="2">
        <f t="shared" si="24"/>
        <v>0</v>
      </c>
      <c r="N133" s="3">
        <f t="shared" si="24"/>
        <v>0</v>
      </c>
      <c r="O133" s="3">
        <f t="shared" si="24"/>
        <v>0</v>
      </c>
      <c r="P133" s="3">
        <f t="shared" si="24"/>
        <v>0</v>
      </c>
      <c r="Q133" s="3">
        <f t="shared" si="24"/>
        <v>0</v>
      </c>
      <c r="R133" s="4">
        <f t="shared" si="24"/>
        <v>0</v>
      </c>
    </row>
  </sheetData>
  <mergeCells count="81">
    <mergeCell ref="C114:C116"/>
    <mergeCell ref="C103:C105"/>
    <mergeCell ref="C130:C132"/>
    <mergeCell ref="D2:E2"/>
    <mergeCell ref="C117:C118"/>
    <mergeCell ref="C119:C121"/>
    <mergeCell ref="C122:C125"/>
    <mergeCell ref="C126:C129"/>
    <mergeCell ref="C106:C107"/>
    <mergeCell ref="C108:C110"/>
    <mergeCell ref="C111:C113"/>
    <mergeCell ref="C90:C92"/>
    <mergeCell ref="C93:C95"/>
    <mergeCell ref="C96:C98"/>
    <mergeCell ref="C99:C102"/>
    <mergeCell ref="C75:C77"/>
    <mergeCell ref="C78:C81"/>
    <mergeCell ref="C82:C85"/>
    <mergeCell ref="C86:C89"/>
    <mergeCell ref="C62:C65"/>
    <mergeCell ref="C66:C68"/>
    <mergeCell ref="C69:C71"/>
    <mergeCell ref="C72:C74"/>
    <mergeCell ref="C47:C50"/>
    <mergeCell ref="C51:C53"/>
    <mergeCell ref="C54:C58"/>
    <mergeCell ref="C59:C61"/>
    <mergeCell ref="C34:C35"/>
    <mergeCell ref="C36:C39"/>
    <mergeCell ref="C40:C42"/>
    <mergeCell ref="C43:C46"/>
    <mergeCell ref="B72:B74"/>
    <mergeCell ref="B75:B77"/>
    <mergeCell ref="B59:B61"/>
    <mergeCell ref="C12:C14"/>
    <mergeCell ref="C15:C17"/>
    <mergeCell ref="C18:C21"/>
    <mergeCell ref="C22:C24"/>
    <mergeCell ref="C25:C27"/>
    <mergeCell ref="C28:C30"/>
    <mergeCell ref="C31:C33"/>
    <mergeCell ref="B114:B116"/>
    <mergeCell ref="B119:B121"/>
    <mergeCell ref="B130:B132"/>
    <mergeCell ref="B122:B125"/>
    <mergeCell ref="B126:B129"/>
    <mergeCell ref="B117:B118"/>
    <mergeCell ref="B108:B110"/>
    <mergeCell ref="B111:B113"/>
    <mergeCell ref="B99:B102"/>
    <mergeCell ref="B106:B107"/>
    <mergeCell ref="B93:B95"/>
    <mergeCell ref="B96:B98"/>
    <mergeCell ref="B86:B89"/>
    <mergeCell ref="B103:B105"/>
    <mergeCell ref="B40:B42"/>
    <mergeCell ref="B34:B35"/>
    <mergeCell ref="B36:B39"/>
    <mergeCell ref="B90:B92"/>
    <mergeCell ref="B62:B65"/>
    <mergeCell ref="B82:B85"/>
    <mergeCell ref="B78:B81"/>
    <mergeCell ref="B54:B58"/>
    <mergeCell ref="B66:B68"/>
    <mergeCell ref="B69:B71"/>
    <mergeCell ref="B43:B46"/>
    <mergeCell ref="B47:B50"/>
    <mergeCell ref="B51:B53"/>
    <mergeCell ref="B12:B14"/>
    <mergeCell ref="B15:B17"/>
    <mergeCell ref="B22:B24"/>
    <mergeCell ref="B25:B27"/>
    <mergeCell ref="B18:B21"/>
    <mergeCell ref="B28:B30"/>
    <mergeCell ref="B31:B33"/>
    <mergeCell ref="B3:B5"/>
    <mergeCell ref="B6:B8"/>
    <mergeCell ref="B9:B11"/>
    <mergeCell ref="C3:C5"/>
    <mergeCell ref="C6:C8"/>
    <mergeCell ref="C9:C11"/>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2:H11"/>
  <sheetViews>
    <sheetView showGridLines="0" workbookViewId="0" topLeftCell="A1">
      <selection activeCell="J26" sqref="J26"/>
    </sheetView>
  </sheetViews>
  <sheetFormatPr defaultColWidth="8.796875" defaultRowHeight="14.25"/>
  <cols>
    <col min="1" max="1" width="4.69921875" style="0" customWidth="1"/>
    <col min="3" max="3" width="53.8984375" style="0" bestFit="1" customWidth="1"/>
    <col min="4" max="4" width="14.8984375" style="0" bestFit="1" customWidth="1"/>
    <col min="5" max="5" width="4" style="0" bestFit="1" customWidth="1"/>
    <col min="6" max="8" width="3.5" style="5" bestFit="1" customWidth="1"/>
  </cols>
  <sheetData>
    <row r="1" ht="14.25" thickBot="1"/>
    <row r="2" spans="2:8" ht="14.25">
      <c r="B2" s="58" t="s">
        <v>217</v>
      </c>
      <c r="C2" s="11" t="s">
        <v>224</v>
      </c>
      <c r="D2" s="9" t="s">
        <v>165</v>
      </c>
      <c r="E2" s="7">
        <f>test!M133</f>
        <v>0</v>
      </c>
      <c r="F2" s="5">
        <v>15</v>
      </c>
      <c r="G2" s="5">
        <v>45</v>
      </c>
      <c r="H2" s="5">
        <v>70</v>
      </c>
    </row>
    <row r="3" spans="2:8" ht="14.25">
      <c r="B3" s="59"/>
      <c r="C3" s="16" t="s">
        <v>225</v>
      </c>
      <c r="D3" s="17" t="s">
        <v>166</v>
      </c>
      <c r="E3" s="18">
        <f>test!N133</f>
        <v>0</v>
      </c>
      <c r="F3" s="5">
        <v>15</v>
      </c>
      <c r="G3" s="5">
        <v>45</v>
      </c>
      <c r="H3" s="5">
        <v>70</v>
      </c>
    </row>
    <row r="4" spans="2:8" ht="14.25">
      <c r="B4" s="60" t="s">
        <v>218</v>
      </c>
      <c r="C4" s="19" t="s">
        <v>226</v>
      </c>
      <c r="D4" s="20" t="s">
        <v>223</v>
      </c>
      <c r="E4" s="21">
        <f>test!O133</f>
        <v>0</v>
      </c>
      <c r="F4" s="5">
        <v>15</v>
      </c>
      <c r="G4" s="5">
        <v>45</v>
      </c>
      <c r="H4" s="5">
        <v>70</v>
      </c>
    </row>
    <row r="5" spans="2:8" ht="14.25">
      <c r="B5" s="59"/>
      <c r="C5" s="16" t="s">
        <v>227</v>
      </c>
      <c r="D5" s="17" t="s">
        <v>220</v>
      </c>
      <c r="E5" s="18">
        <f>test!P133</f>
        <v>0</v>
      </c>
      <c r="F5" s="5">
        <v>15</v>
      </c>
      <c r="G5" s="5">
        <v>45</v>
      </c>
      <c r="H5" s="5">
        <v>70</v>
      </c>
    </row>
    <row r="6" spans="2:8" ht="14.25">
      <c r="B6" s="61" t="s">
        <v>219</v>
      </c>
      <c r="C6" s="13" t="s">
        <v>228</v>
      </c>
      <c r="D6" s="14" t="s">
        <v>221</v>
      </c>
      <c r="E6" s="15">
        <f>test!Q133</f>
        <v>0</v>
      </c>
      <c r="F6" s="5">
        <v>15</v>
      </c>
      <c r="G6" s="5">
        <v>45</v>
      </c>
      <c r="H6" s="5">
        <v>70</v>
      </c>
    </row>
    <row r="7" spans="2:8" ht="15" thickBot="1">
      <c r="B7" s="62"/>
      <c r="C7" s="12" t="s">
        <v>229</v>
      </c>
      <c r="D7" s="10" t="s">
        <v>222</v>
      </c>
      <c r="E7" s="8">
        <f>test!R133</f>
        <v>0</v>
      </c>
      <c r="F7" s="5">
        <v>15</v>
      </c>
      <c r="G7" s="5">
        <v>45</v>
      </c>
      <c r="H7" s="5">
        <v>70</v>
      </c>
    </row>
    <row r="9" ht="13.5">
      <c r="C9" t="s">
        <v>232</v>
      </c>
    </row>
    <row r="10" ht="13.5">
      <c r="C10" t="s">
        <v>231</v>
      </c>
    </row>
    <row r="11" ht="13.5">
      <c r="C11" t="s">
        <v>230</v>
      </c>
    </row>
  </sheetData>
  <mergeCells count="3">
    <mergeCell ref="B2:B3"/>
    <mergeCell ref="B4:B5"/>
    <mergeCell ref="B6:B7"/>
  </mergeCells>
  <printOptions/>
  <pageMargins left="0.75" right="0.75" top="1" bottom="1" header="0.512"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hal</cp:lastModifiedBy>
  <dcterms:created xsi:type="dcterms:W3CDTF">2015-11-18T01:52:25Z</dcterms:created>
  <dcterms:modified xsi:type="dcterms:W3CDTF">2015-11-22T10:32:49Z</dcterms:modified>
  <cp:category/>
  <cp:version/>
  <cp:contentType/>
  <cp:contentStatus/>
</cp:coreProperties>
</file>